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tiznl.sharepoint.com/sites/RedactieraadEenheidvanTaalABR/Gedeelde documenten/General/Materialentabel/"/>
    </mc:Choice>
  </mc:AlternateContent>
  <xr:revisionPtr revIDLastSave="280" documentId="8_{931B7B2B-7619-4696-AD73-35E2684A5EE3}" xr6:coauthVersionLast="44" xr6:coauthVersionMax="45" xr10:uidLastSave="{CF733B64-5646-42FC-9CA4-85D88DB4AEFE}"/>
  <bookViews>
    <workbookView xWindow="-110" yWindow="-110" windowWidth="19420" windowHeight="10420" activeTab="1" xr2:uid="{00000000-000D-0000-FFFF-FFFF00000000}"/>
  </bookViews>
  <sheets>
    <sheet name="Legenda" sheetId="8" r:id="rId1"/>
    <sheet name="NVMM-materialentabel-v4" sheetId="7" r:id="rId2"/>
    <sheet name="NVMM-morfologie" sheetId="4" r:id="rId3"/>
    <sheet name="NVMM-topografie" sheetId="6" r:id="rId4"/>
    <sheet name="NVMM-object" sheetId="3" r:id="rId5"/>
    <sheet name="NVMM-procedure" sheetId="5" r:id="rId6"/>
  </sheets>
  <definedNames>
    <definedName name="_xlnm._FilterDatabase" localSheetId="1" hidden="1">'NVMM-materialentabel-v4'!$A$1:$G$40</definedName>
    <definedName name="_xlnm._FilterDatabase" localSheetId="5" hidden="1">'NVMM-procedure'!$1:$1</definedName>
    <definedName name="_xlnm._FilterDatabase" localSheetId="3" hidden="1">'NVMM-topografie'!$1:$239</definedName>
    <definedName name="morf_bloed">'NVMM-morfologie'!$E$2:$E$3</definedName>
    <definedName name="morf_gal">'NVMM-morfologie'!$E$4</definedName>
    <definedName name="morf_humaan">'NVMM-morfologie'!$E$5:$E$10</definedName>
    <definedName name="morf_lichaamsvloeistof">'NVMM-morfologie'!$E$11:$E$16</definedName>
    <definedName name="morf_pus">'NVMM-morfologie'!$E$17:$E$28</definedName>
    <definedName name="morf_urine">'NVMM-morfologie'!$E$29:$E$30</definedName>
    <definedName name="morf_weefsel">'NVMM-morfologie'!$E$31</definedName>
    <definedName name="morf_wondvocht">'NVMM-morfologie'!$E$32:$E$40</definedName>
    <definedName name="object_device">'NVMM-object'!$E$2:$E$28</definedName>
    <definedName name="procedure_bloed">'NVMM-procedure'!$E$2:$E$10</definedName>
    <definedName name="procedure_cervixslijm">'NVMM-procedure'!$E$11</definedName>
    <definedName name="procedure_devices">'NVMM-procedure'!$E$12:$E$15</definedName>
    <definedName name="procedure_gal">'NVMM-procedure'!$E$16:$E$18</definedName>
    <definedName name="procedure_glasvocht">'NVMM-procedure'!$E$19:$E$20</definedName>
    <definedName name="procedure_huid">'NVMM-procedure'!$E$21:$E$23</definedName>
    <definedName name="procedure_humaan">'NVMM-procedure'!$E$24:$E$33</definedName>
    <definedName name="procedure_lagereluchtwegen">'NVMM-procedure'!$E$76:$E$78</definedName>
    <definedName name="procedure_lichaamsvloeistof">'NVMM-procedure'!$E$34:$E$35</definedName>
    <definedName name="procedure_liquor">'NVMM-procedure'!$E$36:$E$39</definedName>
    <definedName name="procedure_lymfeklier">'NVMM-procedure'!$E$40:$E$41</definedName>
    <definedName name="procedure_omgevingsmateriaal">'NVMM-procedure'!$E$42:$E$43</definedName>
    <definedName name="procedure_oogvocht">'NVMM-procedure'!$E$44</definedName>
    <definedName name="procedure_pericard">'NVMM-procedure'!$E$45:$E$46</definedName>
    <definedName name="procedure_peritoneaal">'NVMM-procedure'!$E$47:$E$51</definedName>
    <definedName name="procedure_pleura">'NVMM-procedure'!$E$52:$E$54</definedName>
    <definedName name="procedure_pus">'NVMM-procedure'!$E$55:$E$59</definedName>
    <definedName name="procedure_speeksel">'NVMM-procedure'!$E$60:$E$61</definedName>
    <definedName name="procedure_sputum">'NVMM-procedure'!$E$62</definedName>
    <definedName name="procedure_synoviaalvocht">'NVMM-procedure'!$E$63</definedName>
    <definedName name="procedure_urine">'NVMM-procedure'!$E$64:$E$75</definedName>
    <definedName name="procedure_weefsel">'NVMM-procedure'!$E$79:$E$81</definedName>
    <definedName name="procedure_wondvocht">'NVMM-procedure'!$E$82:$E$85</definedName>
    <definedName name="topo_basis">'NVMM-topografie'!$E$2:$E$139</definedName>
    <definedName name="topo_bloed">'NVMM-topografie'!$E$140:$E$141</definedName>
    <definedName name="topo_cervixslijm">'NVMM-topografie'!$E$142:$E$143</definedName>
    <definedName name="topo_device">'NVMM-topografie'!$E$144:$E$149</definedName>
    <definedName name="topo_gal">'NVMM-topografie'!$E$150:$E$151</definedName>
    <definedName name="topo_haar">'NVMM-topografie'!$E$152:$E$154</definedName>
    <definedName name="topo_lagereluchtwegen">'NVMM-topografie'!$E$169:$E$175</definedName>
    <definedName name="topo_oogvocht">'NVMM-topografie'!$E$155:$E$156</definedName>
    <definedName name="topo_steen">'NVMM-topografie'!$E$157:$E$160</definedName>
    <definedName name="topo_synoviaalvocht">'NVMM-topografie'!$E$161:$E$165</definedName>
    <definedName name="topo_urine">'NVMM-topografie'!$E$166:$E$168</definedName>
    <definedName name="topo_wondvocht">'NVMM-topografie'!$E$176:$E$239</definedName>
    <definedName name="vloeistof_niethumaa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6" l="1"/>
  <c r="E127" i="6"/>
  <c r="E52" i="6"/>
  <c r="E50" i="6" l="1"/>
  <c r="E51" i="6" l="1"/>
  <c r="E84" i="5" l="1"/>
  <c r="E83" i="5"/>
  <c r="E71" i="5"/>
  <c r="E3" i="5"/>
  <c r="E4" i="5"/>
  <c r="E123" i="6"/>
  <c r="E105" i="6"/>
  <c r="E92" i="6"/>
  <c r="E88" i="5" l="1"/>
  <c r="E87" i="5"/>
  <c r="E37" i="5" l="1"/>
  <c r="E38" i="5"/>
  <c r="E32" i="5" l="1"/>
  <c r="E80" i="5"/>
  <c r="E51" i="5"/>
  <c r="E48" i="5"/>
  <c r="E54" i="5"/>
  <c r="E39" i="5"/>
  <c r="E28" i="5"/>
  <c r="E26" i="5"/>
  <c r="E111" i="6" l="1"/>
  <c r="E66" i="5"/>
  <c r="E20" i="4" l="1"/>
  <c r="E23" i="4"/>
  <c r="E30" i="6"/>
  <c r="E31" i="6"/>
  <c r="E32" i="6"/>
  <c r="E33" i="6"/>
  <c r="E34" i="6"/>
  <c r="E4" i="3"/>
  <c r="E28" i="6"/>
  <c r="E103" i="6"/>
  <c r="E57" i="6"/>
  <c r="E42" i="6"/>
  <c r="E25" i="6"/>
  <c r="E22" i="6"/>
  <c r="E27" i="6"/>
  <c r="E86" i="6"/>
  <c r="E100" i="6"/>
  <c r="E45" i="6"/>
  <c r="E29" i="6"/>
  <c r="E18" i="6"/>
  <c r="E19" i="6"/>
  <c r="E20" i="6"/>
  <c r="E79" i="6"/>
  <c r="E88" i="6"/>
  <c r="E89" i="6"/>
  <c r="E36" i="6"/>
  <c r="E73" i="6"/>
  <c r="E27" i="4"/>
  <c r="E39" i="4"/>
  <c r="E38" i="4"/>
  <c r="E202" i="6" l="1"/>
  <c r="E42" i="5" l="1"/>
  <c r="E43" i="5"/>
  <c r="E63" i="5" l="1"/>
  <c r="E19" i="5"/>
  <c r="E20" i="5"/>
  <c r="E44" i="5"/>
  <c r="E199" i="6"/>
  <c r="E28" i="3"/>
  <c r="E27" i="3"/>
  <c r="E26" i="3"/>
  <c r="E195" i="6" l="1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1" i="5"/>
  <c r="E22" i="5"/>
  <c r="E23" i="5"/>
  <c r="E24" i="5"/>
  <c r="E25" i="5"/>
  <c r="E27" i="5"/>
  <c r="E29" i="5"/>
  <c r="E30" i="5"/>
  <c r="E31" i="5"/>
  <c r="E33" i="5"/>
  <c r="E34" i="5"/>
  <c r="E35" i="5"/>
  <c r="E36" i="5"/>
  <c r="E40" i="5"/>
  <c r="E41" i="5"/>
  <c r="E45" i="5"/>
  <c r="E46" i="5"/>
  <c r="E47" i="5"/>
  <c r="E49" i="5"/>
  <c r="E50" i="5"/>
  <c r="E52" i="5"/>
  <c r="E53" i="5"/>
  <c r="E55" i="5"/>
  <c r="E56" i="5"/>
  <c r="E57" i="5"/>
  <c r="E58" i="5"/>
  <c r="E59" i="5"/>
  <c r="E60" i="5"/>
  <c r="E61" i="5"/>
  <c r="E62" i="5"/>
  <c r="E64" i="5"/>
  <c r="E65" i="5"/>
  <c r="E67" i="5"/>
  <c r="E68" i="5"/>
  <c r="E69" i="5"/>
  <c r="E70" i="5"/>
  <c r="E72" i="5"/>
  <c r="E73" i="5"/>
  <c r="E74" i="5"/>
  <c r="E75" i="5"/>
  <c r="E76" i="5"/>
  <c r="E77" i="5"/>
  <c r="E78" i="5"/>
  <c r="E79" i="5"/>
  <c r="E81" i="5"/>
  <c r="E82" i="5"/>
  <c r="E85" i="5"/>
  <c r="E2" i="5"/>
  <c r="E21" i="3"/>
  <c r="E3" i="3"/>
  <c r="E22" i="3"/>
  <c r="E5" i="3"/>
  <c r="E6" i="3"/>
  <c r="E23" i="3"/>
  <c r="E7" i="3"/>
  <c r="E9" i="3"/>
  <c r="E10" i="3"/>
  <c r="E11" i="3"/>
  <c r="E12" i="3"/>
  <c r="E13" i="3"/>
  <c r="E15" i="3"/>
  <c r="E16" i="3"/>
  <c r="E17" i="3"/>
  <c r="E18" i="3"/>
  <c r="E19" i="3"/>
  <c r="E20" i="3"/>
  <c r="E24" i="3"/>
  <c r="E25" i="3"/>
  <c r="E8" i="3"/>
  <c r="E14" i="3"/>
  <c r="E2" i="3"/>
  <c r="E3" i="4"/>
  <c r="E4" i="4"/>
  <c r="E5" i="4"/>
  <c r="E6" i="4"/>
  <c r="E7" i="4"/>
  <c r="E8" i="4"/>
  <c r="E9" i="4"/>
  <c r="E10" i="4"/>
  <c r="E11" i="4"/>
  <c r="E12" i="4"/>
  <c r="E14" i="4"/>
  <c r="E13" i="4"/>
  <c r="E15" i="4"/>
  <c r="E16" i="4"/>
  <c r="E17" i="4"/>
  <c r="E18" i="4"/>
  <c r="E19" i="4"/>
  <c r="E21" i="4"/>
  <c r="E22" i="4"/>
  <c r="E24" i="4"/>
  <c r="E25" i="4"/>
  <c r="E26" i="4"/>
  <c r="E28" i="4"/>
  <c r="E29" i="4"/>
  <c r="E30" i="4"/>
  <c r="E31" i="4"/>
  <c r="E32" i="4"/>
  <c r="E33" i="4"/>
  <c r="E34" i="4"/>
  <c r="E35" i="4"/>
  <c r="E36" i="4"/>
  <c r="E37" i="4"/>
  <c r="E40" i="4"/>
  <c r="E2" i="4"/>
  <c r="E141" i="6"/>
  <c r="E142" i="6"/>
  <c r="E143" i="6"/>
  <c r="E145" i="6"/>
  <c r="E146" i="6"/>
  <c r="E147" i="6"/>
  <c r="E148" i="6"/>
  <c r="E144" i="6"/>
  <c r="E149" i="6"/>
  <c r="E150" i="6"/>
  <c r="E151" i="6"/>
  <c r="E152" i="6"/>
  <c r="E153" i="6"/>
  <c r="E154" i="6"/>
  <c r="E3" i="6"/>
  <c r="E2" i="6"/>
  <c r="E5" i="6"/>
  <c r="E4" i="6"/>
  <c r="E6" i="6"/>
  <c r="E7" i="6"/>
  <c r="E8" i="6"/>
  <c r="E9" i="6"/>
  <c r="E10" i="6"/>
  <c r="E11" i="6"/>
  <c r="E12" i="6"/>
  <c r="E13" i="6"/>
  <c r="E14" i="6"/>
  <c r="E15" i="6"/>
  <c r="E16" i="6"/>
  <c r="E17" i="6"/>
  <c r="E21" i="6"/>
  <c r="E24" i="6"/>
  <c r="E26" i="6"/>
  <c r="E35" i="6"/>
  <c r="E37" i="6"/>
  <c r="E38" i="6"/>
  <c r="E39" i="6"/>
  <c r="E40" i="6"/>
  <c r="E41" i="6"/>
  <c r="E43" i="6"/>
  <c r="E44" i="6"/>
  <c r="E46" i="6"/>
  <c r="E47" i="6"/>
  <c r="E129" i="6"/>
  <c r="E48" i="6"/>
  <c r="E49" i="6"/>
  <c r="E53" i="6"/>
  <c r="E54" i="6"/>
  <c r="E55" i="6"/>
  <c r="E56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4" i="6"/>
  <c r="E75" i="6"/>
  <c r="E76" i="6"/>
  <c r="E77" i="6"/>
  <c r="E78" i="6"/>
  <c r="E80" i="6"/>
  <c r="E81" i="6"/>
  <c r="E82" i="6"/>
  <c r="E83" i="6"/>
  <c r="E84" i="6"/>
  <c r="E85" i="6"/>
  <c r="E87" i="6"/>
  <c r="E90" i="6"/>
  <c r="E91" i="6"/>
  <c r="E93" i="6"/>
  <c r="E94" i="6"/>
  <c r="E95" i="6"/>
  <c r="E96" i="6"/>
  <c r="E97" i="6"/>
  <c r="E98" i="6"/>
  <c r="E99" i="6"/>
  <c r="E101" i="6"/>
  <c r="E102" i="6"/>
  <c r="E104" i="6"/>
  <c r="E109" i="6"/>
  <c r="E106" i="6"/>
  <c r="E107" i="6"/>
  <c r="E108" i="6"/>
  <c r="E110" i="6"/>
  <c r="E112" i="6"/>
  <c r="E113" i="6"/>
  <c r="E114" i="6"/>
  <c r="E115" i="6"/>
  <c r="E116" i="6"/>
  <c r="E117" i="6"/>
  <c r="E118" i="6"/>
  <c r="E119" i="6"/>
  <c r="E120" i="6"/>
  <c r="E121" i="6"/>
  <c r="E122" i="6"/>
  <c r="E124" i="6"/>
  <c r="E125" i="6"/>
  <c r="E126" i="6"/>
  <c r="E128" i="6"/>
  <c r="E130" i="6"/>
  <c r="E131" i="6"/>
  <c r="E132" i="6"/>
  <c r="E133" i="6"/>
  <c r="E134" i="6"/>
  <c r="E135" i="6"/>
  <c r="E136" i="6"/>
  <c r="E137" i="6"/>
  <c r="E138" i="6"/>
  <c r="E139" i="6"/>
  <c r="E156" i="6"/>
  <c r="E155" i="6"/>
  <c r="E160" i="6"/>
  <c r="E157" i="6"/>
  <c r="E158" i="6"/>
  <c r="E159" i="6"/>
  <c r="E161" i="6"/>
  <c r="E162" i="6"/>
  <c r="E163" i="6"/>
  <c r="E164" i="6"/>
  <c r="E165" i="6"/>
  <c r="E166" i="6"/>
  <c r="E167" i="6"/>
  <c r="E168" i="6"/>
  <c r="E169" i="6"/>
  <c r="E170" i="6"/>
  <c r="E175" i="6"/>
  <c r="E173" i="6"/>
  <c r="E172" i="6"/>
  <c r="E171" i="6"/>
  <c r="E174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6" i="6"/>
  <c r="E197" i="6"/>
  <c r="E198" i="6"/>
  <c r="E200" i="6"/>
  <c r="E201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140" i="6"/>
</calcChain>
</file>

<file path=xl/sharedStrings.xml><?xml version="1.0" encoding="utf-8"?>
<sst xmlns="http://schemas.openxmlformats.org/spreadsheetml/2006/main" count="1367" uniqueCount="693">
  <si>
    <t>Voor materiaal:</t>
  </si>
  <si>
    <t>Beschrijving:</t>
  </si>
  <si>
    <t>SNOMED-CT:</t>
  </si>
  <si>
    <t>FSN</t>
  </si>
  <si>
    <t>Bloed</t>
  </si>
  <si>
    <t>hematoom</t>
  </si>
  <si>
    <t>hematoom (afwijkende morfologie)</t>
  </si>
  <si>
    <t>trombus</t>
  </si>
  <si>
    <t>trombus (afwijkende morfologie)</t>
  </si>
  <si>
    <t>Gal</t>
  </si>
  <si>
    <t>empyeem</t>
  </si>
  <si>
    <t>empyeem (afwijkende morfologie)</t>
  </si>
  <si>
    <t>Humaan materiaal</t>
  </si>
  <si>
    <t>exit-site van katheter</t>
  </si>
  <si>
    <t>16227651000119102</t>
  </si>
  <si>
    <t>uittredeplaats van katheter (afwijkende morfologie)</t>
  </si>
  <si>
    <t>insteekplaats</t>
  </si>
  <si>
    <t>insertieplaats (afwijkende morfologie)</t>
  </si>
  <si>
    <t>laesie</t>
  </si>
  <si>
    <t>afwijkend weefsel (afwijkende morfologie)</t>
  </si>
  <si>
    <t>shunt</t>
  </si>
  <si>
    <t>operatief aangelegde fistel (afwijkende morfologie)</t>
  </si>
  <si>
    <t>sinus</t>
  </si>
  <si>
    <t>sinus (afwijkende morfologie)</t>
  </si>
  <si>
    <t>stoma</t>
  </si>
  <si>
    <t>stoma (afwijkende morfologie)</t>
  </si>
  <si>
    <t>Lichaamsvloeistof</t>
  </si>
  <si>
    <t>blaar</t>
  </si>
  <si>
    <t>blaasje</t>
  </si>
  <si>
    <t>vesikel (afwijkende morfologie)</t>
  </si>
  <si>
    <t>cyste</t>
  </si>
  <si>
    <t>cyste (afwijkende morfologie)</t>
  </si>
  <si>
    <t>fenestratie</t>
  </si>
  <si>
    <t>fenestratie (afwijkende morfologie)</t>
  </si>
  <si>
    <t>fistel</t>
  </si>
  <si>
    <t>fistel (afwijkende morfologie)</t>
  </si>
  <si>
    <t>wond</t>
  </si>
  <si>
    <t>verwonding (afwijkende morfologie)</t>
  </si>
  <si>
    <t>Pus</t>
  </si>
  <si>
    <t>abces</t>
  </si>
  <si>
    <t>abces (afwijkende morfologie)</t>
  </si>
  <si>
    <t>amputatiestomp</t>
  </si>
  <si>
    <t>geamputeerde structuur (afwijkende morfologie)</t>
  </si>
  <si>
    <t>diepe wond</t>
  </si>
  <si>
    <t>diepe verwonding (afwijkende morfologie)</t>
  </si>
  <si>
    <t>oppervlakkige wond</t>
  </si>
  <si>
    <t>oppervlakkige verwonding (afwijkende morfologie)</t>
  </si>
  <si>
    <t>pre-auriculaire sinus/fistel</t>
  </si>
  <si>
    <t>pre-auriculaire sinus (afwijkende morfologie)</t>
  </si>
  <si>
    <t>verbranding</t>
  </si>
  <si>
    <t>verbranding (afwijkende morfologie)</t>
  </si>
  <si>
    <t>open wond (afwijkende morfologie)</t>
  </si>
  <si>
    <t>Urine</t>
  </si>
  <si>
    <t>ileostomy - stoma</t>
  </si>
  <si>
    <t>structuur van ileumconduit (afwijkende morfologie)</t>
  </si>
  <si>
    <t>urostoma</t>
  </si>
  <si>
    <t>urostoma (afwijkende morfologie)</t>
  </si>
  <si>
    <t>Weefsel</t>
  </si>
  <si>
    <t>aneurysma</t>
  </si>
  <si>
    <t>aneurysma (afwijkende morfologie)</t>
  </si>
  <si>
    <t>Wondvocht</t>
  </si>
  <si>
    <t>decubituswond</t>
  </si>
  <si>
    <t>drukulcus (afwijkende morfologie)</t>
  </si>
  <si>
    <t>draininsteek</t>
  </si>
  <si>
    <t>drainerende wond (afwijkende morfologie)</t>
  </si>
  <si>
    <t>lijninsteek</t>
  </si>
  <si>
    <t>insertieplaats van katheter (afwijkende morfologie)</t>
  </si>
  <si>
    <t>ulcus</t>
  </si>
  <si>
    <t>ulcus (afwijkende morfologie)</t>
  </si>
  <si>
    <t>Devices/niet-humaan</t>
  </si>
  <si>
    <t>aortaklepprothese</t>
  </si>
  <si>
    <t>aortaklepprothese (fysiek object)</t>
  </si>
  <si>
    <t>cardiale pacemakerlead</t>
  </si>
  <si>
    <t>geleidingsdraad van cardiale pacemaker (fysiek object)</t>
  </si>
  <si>
    <t>contactlens</t>
  </si>
  <si>
    <t>contactlens (fysiek object)</t>
  </si>
  <si>
    <t>device - aard onbekend</t>
  </si>
  <si>
    <t>biomedisch hulpmiddel (fysiek object)</t>
  </si>
  <si>
    <t>drain</t>
  </si>
  <si>
    <t>drain (fysiek object)</t>
  </si>
  <si>
    <t>drain van gesloten wond</t>
  </si>
  <si>
    <t>endoscoop</t>
  </si>
  <si>
    <t>endoscoop (fysiek object)</t>
  </si>
  <si>
    <t>hartklepprothese</t>
  </si>
  <si>
    <t>hartklepprothese (fysiek object)</t>
  </si>
  <si>
    <t>implantaat</t>
  </si>
  <si>
    <t>implantaat (fysiek object)</t>
  </si>
  <si>
    <t>IUD</t>
  </si>
  <si>
    <t>intra-uterien anticonceptivum (fysiek object)</t>
  </si>
  <si>
    <t>mediastinumdrain</t>
  </si>
  <si>
    <t>mitralisklepprothese</t>
  </si>
  <si>
    <t>mitralisklepprothese (fysiek object)</t>
  </si>
  <si>
    <t>omgeving</t>
  </si>
  <si>
    <t>omgeving (omgeving)</t>
  </si>
  <si>
    <t>pacemaker</t>
  </si>
  <si>
    <t>cardiale pacemaker (fysiek object)</t>
  </si>
  <si>
    <t>pericarddrain</t>
  </si>
  <si>
    <t>PICC-tip</t>
  </si>
  <si>
    <t>pleuradrain</t>
  </si>
  <si>
    <t>prothese</t>
  </si>
  <si>
    <t>prothese (fysiek object)</t>
  </si>
  <si>
    <t>pulmonalisklepprothese</t>
  </si>
  <si>
    <t>pulmonalisklepprothese (fysiek object)</t>
  </si>
  <si>
    <t>tip van arteriële katheter</t>
  </si>
  <si>
    <t>tip van arteriële katheter (fysiek object)</t>
  </si>
  <si>
    <t>tip van centraal veneuze katheter</t>
  </si>
  <si>
    <t>tip van epidurale katheter</t>
  </si>
  <si>
    <t>tip van epidurale katheter (fysiek object)</t>
  </si>
  <si>
    <t>tricuspidalisklepprothese</t>
  </si>
  <si>
    <t>tricuspidalisklepprothese (fysiek object)</t>
  </si>
  <si>
    <t>vasculaire kathetertip</t>
  </si>
  <si>
    <t>katheter van zenuwstelsel</t>
  </si>
  <si>
    <t>katheter van zenuwstelsel (fysiek object)</t>
  </si>
  <si>
    <t>neurologisch hulpmiddel</t>
  </si>
  <si>
    <t>neurologisch hulpmiddel (fysiek object)</t>
  </si>
  <si>
    <t>neurologisch implantaat</t>
  </si>
  <si>
    <t>neurologisch implantaat (fysiek object)</t>
  </si>
  <si>
    <t>hielprik</t>
  </si>
  <si>
    <t>hielprik (verrichting)</t>
  </si>
  <si>
    <t>verzamelen van bloed uit arteriële katheter</t>
  </si>
  <si>
    <t>afname van bloed via arteriële katheter (verrichting)</t>
  </si>
  <si>
    <t>verzamelen van bloed uit centraal veneuze katheter</t>
  </si>
  <si>
    <t>verzamelen van bloed uit centraal veneuze katheter (verrichting)</t>
  </si>
  <si>
    <t>verzamelen van bloed uit geïmplanteerde vasculaire injectiepoort</t>
  </si>
  <si>
    <t>verzamelen van bloed uit geïmplanteerde vasculaire injectiepoort (verrichting)</t>
  </si>
  <si>
    <t>verzamelen van bloed uit getunnelde centraal veneuze katheter</t>
  </si>
  <si>
    <t>verzamelen van bloed uit getunnelde centraal veneuze katheter (verrichting)</t>
  </si>
  <si>
    <t>verzamelen van bloed uit perifere intraveneuze katheter</t>
  </si>
  <si>
    <t>verzamelen van bloed uit perifere intraveneuze katheter (verrichting)</t>
  </si>
  <si>
    <t>verzamelen van bloed uit PICC</t>
  </si>
  <si>
    <t>verzamelen van bloed uit PICC (verrichting)</t>
  </si>
  <si>
    <t xml:space="preserve">verzamelen van bloed uit vasculaire katheter </t>
  </si>
  <si>
    <t>bloedafname uit gecanuleerd bloedvat (verrichting)</t>
  </si>
  <si>
    <t>Cervixslijm</t>
  </si>
  <si>
    <t>uitstrijk</t>
  </si>
  <si>
    <t>afname van uitstrijkje (verrichting)</t>
  </si>
  <si>
    <t>sonificatie</t>
  </si>
  <si>
    <t>sonificatie (verrichting)</t>
  </si>
  <si>
    <t>spoeling</t>
  </si>
  <si>
    <t>irrigatie (verrichting)</t>
  </si>
  <si>
    <t>verzamelen van hulpmiddel ter indiening als specimen</t>
  </si>
  <si>
    <t>verzamelen van hulpmiddel ter indiening als specimen (verrichting)</t>
  </si>
  <si>
    <t>drainage</t>
  </si>
  <si>
    <t>drainage (verrichting)</t>
  </si>
  <si>
    <t>punctie</t>
  </si>
  <si>
    <t>punctie en aspiratie (verrichting)</t>
  </si>
  <si>
    <t>Glasvocht</t>
  </si>
  <si>
    <t>vitrectomie</t>
  </si>
  <si>
    <t>vitrectomie (verrichting)</t>
  </si>
  <si>
    <t>Huid</t>
  </si>
  <si>
    <t>biopsie</t>
  </si>
  <si>
    <t>biopsie (verrichting)</t>
  </si>
  <si>
    <t>schrapen van huid</t>
  </si>
  <si>
    <t>schrapen van huid voor onderzoek (verrichting)</t>
  </si>
  <si>
    <t>aspiraat</t>
  </si>
  <si>
    <t>aspiratie (verrichting)</t>
  </si>
  <si>
    <t>biopsie tijdens autopsie</t>
  </si>
  <si>
    <t>biopsie tijdens autopsie (verrichting)</t>
  </si>
  <si>
    <t>punctie tijdens autopsie</t>
  </si>
  <si>
    <t>punctie en aspiratie tijdens autopsie (verrichting)</t>
  </si>
  <si>
    <t>schrapen</t>
  </si>
  <si>
    <t>schrapen (verrichting)</t>
  </si>
  <si>
    <t>uitstrijk tijdens autopsie</t>
  </si>
  <si>
    <t>afname van uitstrijk met swab tijdens autopsie (verrichting)</t>
  </si>
  <si>
    <t>verzamelen van plakbandpreparaat</t>
  </si>
  <si>
    <t>afname van monster met adhesie-objectglaasje (verrichting)</t>
  </si>
  <si>
    <t>Liquor</t>
  </si>
  <si>
    <t>lumbale punctie</t>
  </si>
  <si>
    <t>lumbale punctie (verrichting)</t>
  </si>
  <si>
    <t>Lymfeklier</t>
  </si>
  <si>
    <t>Omgevingsmateriaal</t>
  </si>
  <si>
    <t>Oogvocht</t>
  </si>
  <si>
    <t>Pericardvloeistof</t>
  </si>
  <si>
    <t>Peritoneaalvocht</t>
  </si>
  <si>
    <t>Pleuravocht</t>
  </si>
  <si>
    <t>spoeling via drain</t>
  </si>
  <si>
    <t>spoeling via drain (verrichting)</t>
  </si>
  <si>
    <t>Speeksel</t>
  </si>
  <si>
    <t>Sputum</t>
  </si>
  <si>
    <t>inductie</t>
  </si>
  <si>
    <t>afname van geïnduceerd sputum (verrichting)</t>
  </si>
  <si>
    <t>Synoviaalvocht</t>
  </si>
  <si>
    <t>verzamelen van 'midstream' urine</t>
  </si>
  <si>
    <t>afname van monster uit 'midstream' urine (verrichting)</t>
  </si>
  <si>
    <t>blaaspunctie</t>
  </si>
  <si>
    <t>paracentese van blaas (verrichting)</t>
  </si>
  <si>
    <t>Blaasspoeling</t>
  </si>
  <si>
    <t>spoelen van blaas (verrichting)</t>
  </si>
  <si>
    <t>eenmalige katheterisatie</t>
  </si>
  <si>
    <t>inbrengen van blaaskatheter (verrichting)</t>
  </si>
  <si>
    <t>endoscopie van blaas</t>
  </si>
  <si>
    <t>endoscopie van urineblaas (verrichting)</t>
  </si>
  <si>
    <t>verzamelen van 24-uursurine</t>
  </si>
  <si>
    <t>verzamelen van 24-uursurine (verrichting)</t>
  </si>
  <si>
    <t>verzamelen van eerstestraalurine</t>
  </si>
  <si>
    <t>afname van eerstestraalurine (verrichting)</t>
  </si>
  <si>
    <t>verzamelen van urine uit kinderurineopvangzak</t>
  </si>
  <si>
    <t>afname en/of collectie van urine via kinderurineopvangzak (verrichting)</t>
  </si>
  <si>
    <t>verzamelen van urine uit nefrodrain</t>
  </si>
  <si>
    <t>afname en/of collectie van urine uit nefrostomiekatheter (verrichting)</t>
  </si>
  <si>
    <t>verzamelen van urine uit suprapubische katheter</t>
  </si>
  <si>
    <t>afname en/of collectie van urine via suprapubische verblijfskatheter (verrichting)</t>
  </si>
  <si>
    <t>verzamelen van urine uit verblijfskatheter</t>
  </si>
  <si>
    <t>afname en/of collectie van urine via verblijfskatheter (verrichting)</t>
  </si>
  <si>
    <t>Vloeistof lagere luchtwegen</t>
  </si>
  <si>
    <t>bronchoalveolaire lavage</t>
  </si>
  <si>
    <t>aspiratie uit bronchus met lavage (verrichting)</t>
  </si>
  <si>
    <t>Basislijst</t>
  </si>
  <si>
    <t>anus</t>
  </si>
  <si>
    <t>structuur van anus (lichaamsstructuur)</t>
  </si>
  <si>
    <t>aortaklep</t>
  </si>
  <si>
    <t>structuur van valva aortae (lichaamsstructuur)</t>
  </si>
  <si>
    <t>appendix</t>
  </si>
  <si>
    <t>structuur van appendix vermiformis (lichaamsstructuur)</t>
  </si>
  <si>
    <t>arm</t>
  </si>
  <si>
    <t>structuur van membrum superius (lichaamsstructuur)</t>
  </si>
  <si>
    <t>been</t>
  </si>
  <si>
    <t>bil/zitvlak/natis</t>
  </si>
  <si>
    <t>structuur van regio glutealis (lichaamsstructuur)</t>
  </si>
  <si>
    <t>binnenoor</t>
  </si>
  <si>
    <t>structuur van binnenoor (lichaamsstructuur)</t>
  </si>
  <si>
    <t>botweefsel</t>
  </si>
  <si>
    <t>structuur van textus osseus (lichaamsstructuur)</t>
  </si>
  <si>
    <t>bovenarm</t>
  </si>
  <si>
    <t>structuur van bovenarm (lichaamsstructuur)</t>
  </si>
  <si>
    <t>bovenbeen</t>
  </si>
  <si>
    <t>structuur van bovenbeen (lichaamsstructuur)</t>
  </si>
  <si>
    <t>bovenkaak</t>
  </si>
  <si>
    <t>buik</t>
  </si>
  <si>
    <t>structuur van abdomen (lichaamsstructuur)</t>
  </si>
  <si>
    <t>cervix</t>
  </si>
  <si>
    <t>structuur van cervix uteri (lichaamsstructuur)</t>
  </si>
  <si>
    <t>conjunctiva</t>
  </si>
  <si>
    <t>structuur van tunica conjunctiva bulbi oculi (lichaamsstructuur)</t>
  </si>
  <si>
    <t>cornea</t>
  </si>
  <si>
    <t>structuur van cornea (lichaamsstructuur)</t>
  </si>
  <si>
    <t>darm</t>
  </si>
  <si>
    <t>structuur van intestinum (lichaamsstructuur)</t>
  </si>
  <si>
    <t>duodenum</t>
  </si>
  <si>
    <t>structuur van duodenum (lichaamsstructuur)</t>
  </si>
  <si>
    <t>elleboog</t>
  </si>
  <si>
    <t>structuur van regio cubiti (lichaamsstructuur)</t>
  </si>
  <si>
    <t>ellebooggewricht</t>
  </si>
  <si>
    <t>structuur van articulatio cubiti (lichaamsstructuur)</t>
  </si>
  <si>
    <t>enkel</t>
  </si>
  <si>
    <t>structuur van regio van enkel (lichaamsstructuur)</t>
  </si>
  <si>
    <t>enkelgewricht</t>
  </si>
  <si>
    <t>structuur van enkelgewricht (lichaamsstructuur)</t>
  </si>
  <si>
    <t>epiglottis</t>
  </si>
  <si>
    <t>structuur van epiglottis (lichaamsstructuur)</t>
  </si>
  <si>
    <t>externe gehoorgang</t>
  </si>
  <si>
    <t>structuur van meatus acusticus externus (lichaamsstructuur)</t>
  </si>
  <si>
    <t>gewricht</t>
  </si>
  <si>
    <t>structuur van gewricht (lichaamsstructuur)</t>
  </si>
  <si>
    <t>gewrichtskapsel</t>
  </si>
  <si>
    <t>structuur van gewrichtskapsel (lichaamsstructuur)</t>
  </si>
  <si>
    <t>gewrichtskapsel van elleboog</t>
  </si>
  <si>
    <t>gewrichtskapsel van enkel</t>
  </si>
  <si>
    <t>structuur van gewrichtskapsel van enkel (lichaamsstructuur)</t>
  </si>
  <si>
    <t>gewrichtskapsel van heup</t>
  </si>
  <si>
    <t>gewrichtskapsel van knie</t>
  </si>
  <si>
    <t>structuur van gewrichtskapsel van knie (lichaamsstructuur)</t>
  </si>
  <si>
    <t>gewrichtskapsel van schouder</t>
  </si>
  <si>
    <t>structuur van gewrichtskapsel van schouder (lichaamsstructuur)</t>
  </si>
  <si>
    <t>gezicht</t>
  </si>
  <si>
    <t>structuur van aangezicht (lichaamsstructuur)</t>
  </si>
  <si>
    <t>glans penis</t>
  </si>
  <si>
    <t>structuur van glans penis (lichaamsstructuur)</t>
  </si>
  <si>
    <t>hals</t>
  </si>
  <si>
    <t>structuur van hals (lichaamsstructuur)</t>
  </si>
  <si>
    <t>hand</t>
  </si>
  <si>
    <t>structuur van manus (lichaamsstructuur)</t>
  </si>
  <si>
    <t>hartklep</t>
  </si>
  <si>
    <t>structuur van valva cordis (lichaamsstructuur)</t>
  </si>
  <si>
    <t>hersenen</t>
  </si>
  <si>
    <t>structuur van encephalon (lichaamsstructuur)</t>
  </si>
  <si>
    <t>heup</t>
  </si>
  <si>
    <t>structuur van coxa (lichaamsstructuur)</t>
  </si>
  <si>
    <t>heupgewricht</t>
  </si>
  <si>
    <t>structuur van articulatio coxae (lichaamsstructuur)</t>
  </si>
  <si>
    <t>hiel</t>
  </si>
  <si>
    <t>holte van Douglas</t>
  </si>
  <si>
    <t>structuur van excavatio rectouterina (lichaamsstructuur)</t>
  </si>
  <si>
    <t>hoofd</t>
  </si>
  <si>
    <t>structuur van caput (lichaamsstructuur)</t>
  </si>
  <si>
    <t>huid</t>
  </si>
  <si>
    <t>structuur van huid (lichaamsstructuur)</t>
  </si>
  <si>
    <t>structuur van intestinum crassum (lichaamsstructuur)</t>
  </si>
  <si>
    <t>structuur van intestinum tenue (lichaamsstructuur)</t>
  </si>
  <si>
    <t>introitus vaginae</t>
  </si>
  <si>
    <t>structuur van ostium vaginae (lichaamsstructuur)</t>
  </si>
  <si>
    <t>kaak</t>
  </si>
  <si>
    <t>structuur van kaakregio (lichaamsstructuur)</t>
  </si>
  <si>
    <t>keel</t>
  </si>
  <si>
    <t>structuur van orofarynx en/of hypofarynx en/of larynx (lichaamsstructuur)</t>
  </si>
  <si>
    <t>keel, neus en perineum</t>
  </si>
  <si>
    <t>keel, neus en perineum (combinatie) (lichaamsstructuur)</t>
  </si>
  <si>
    <t>kin</t>
  </si>
  <si>
    <t>structuur van mentum (lichaamsstructuur)</t>
  </si>
  <si>
    <t>klier</t>
  </si>
  <si>
    <t>structuur van glandula (lichaamsstructuur)</t>
  </si>
  <si>
    <t>klier van Bartholin</t>
  </si>
  <si>
    <t>structuur van glandula vestibularis major (lichaamsstructuur)</t>
  </si>
  <si>
    <t>knie</t>
  </si>
  <si>
    <t>structuur van regio genus (lichaamsstructuur)</t>
  </si>
  <si>
    <t>kniegewricht</t>
  </si>
  <si>
    <t>structuur van articulatio genus (lichaamsstructuur)</t>
  </si>
  <si>
    <t>labia</t>
  </si>
  <si>
    <t>structuur van labia pudendi (lichaamsstructuur)</t>
  </si>
  <si>
    <t>larynx</t>
  </si>
  <si>
    <t>structuur van larynx (lichaamsstructuur)</t>
  </si>
  <si>
    <t>lever</t>
  </si>
  <si>
    <t>structuur van hepar (lichaamsstructuur)</t>
  </si>
  <si>
    <t>lies</t>
  </si>
  <si>
    <t>structuur van regio inguinalis (lichaamsstructuur)</t>
  </si>
  <si>
    <t>lip</t>
  </si>
  <si>
    <t>long</t>
  </si>
  <si>
    <t>structuur van long (lichaamsstructuur)</t>
  </si>
  <si>
    <t>lymfeklier</t>
  </si>
  <si>
    <t>structuur van nodus lymphaticus (lichaamsstructuur)</t>
  </si>
  <si>
    <t>maag</t>
  </si>
  <si>
    <t>structuur van gaster (lichaamsstructuur)</t>
  </si>
  <si>
    <t>mamma</t>
  </si>
  <si>
    <t>structuur van mamma (lichaamsstructuur)</t>
  </si>
  <si>
    <t>mastoïd</t>
  </si>
  <si>
    <t>structuur van processus mastoideus (lichaamsstructuur)</t>
  </si>
  <si>
    <t>mediastinum</t>
  </si>
  <si>
    <t>structuur van mediastinum (lichaamsstructuur)</t>
  </si>
  <si>
    <t>middenoor</t>
  </si>
  <si>
    <t>structuur van auris media (lichaamsstructuur)</t>
  </si>
  <si>
    <t>milt</t>
  </si>
  <si>
    <t>structuur van milt (lichaamsstructuur)</t>
  </si>
  <si>
    <t>mitralisklep</t>
  </si>
  <si>
    <t>structuur van valva mitralis (lichaamsstructuur)</t>
  </si>
  <si>
    <t>mond</t>
  </si>
  <si>
    <t>structuur van mondregio (lichaamsstructuur)</t>
  </si>
  <si>
    <t xml:space="preserve">nagel </t>
  </si>
  <si>
    <t>nagelbed</t>
  </si>
  <si>
    <t>nasofarynx</t>
  </si>
  <si>
    <t>structuur van pars nasalis pharyngis (lichaamsstructuur)</t>
  </si>
  <si>
    <t>nasofarynxholte</t>
  </si>
  <si>
    <t>structuur van nasofaryngeale holte (lichaamsstructuur)</t>
  </si>
  <si>
    <t>navel</t>
  </si>
  <si>
    <t>structuur van umbilicus (lichaamsstructuur)</t>
  </si>
  <si>
    <t>neus</t>
  </si>
  <si>
    <t>structuur van nasus (lichaamsstructuur)</t>
  </si>
  <si>
    <t>oesofagus</t>
  </si>
  <si>
    <t>structuur van oesofagus (lichaamsstructuur)</t>
  </si>
  <si>
    <t>oksel</t>
  </si>
  <si>
    <t>structuur van fossa axillaris (lichaamsstructuur)</t>
  </si>
  <si>
    <t>onderarm</t>
  </si>
  <si>
    <t>structuur van antebrachium (lichaamsstructuur)</t>
  </si>
  <si>
    <t>onderbeen</t>
  </si>
  <si>
    <t>structuur van crus (lichaamsstructuur)</t>
  </si>
  <si>
    <t>onderkaak</t>
  </si>
  <si>
    <t>oog</t>
  </si>
  <si>
    <t>structuur van bulbus oculi (lichaamsstructuur)</t>
  </si>
  <si>
    <t>oor</t>
  </si>
  <si>
    <t>structuur van auris (lichaamsstructuur)</t>
  </si>
  <si>
    <t xml:space="preserve">oorschelp </t>
  </si>
  <si>
    <t>structuur van auricula (lichaamsstructuur)</t>
  </si>
  <si>
    <t>penis</t>
  </si>
  <si>
    <t>structuur van penis (lichaamsstructuur)</t>
  </si>
  <si>
    <t>penisschacht</t>
  </si>
  <si>
    <t>structuur van corpus penis (lichaamsstructuur)</t>
  </si>
  <si>
    <t>penisvoorhuid</t>
  </si>
  <si>
    <t>structuur van preputium penis (lichaamsstructuur)</t>
  </si>
  <si>
    <t>perianale regio</t>
  </si>
  <si>
    <t>structuur van regio perianalis (lichaamsstructuur)</t>
  </si>
  <si>
    <t>perineum</t>
  </si>
  <si>
    <t>structuur van perineum (lichaamsstructuur)</t>
  </si>
  <si>
    <t>placenta</t>
  </si>
  <si>
    <t>structuur van placenta (lichaamsstructuur)</t>
  </si>
  <si>
    <t>pleura</t>
  </si>
  <si>
    <t>structuur van pleura (lichaamsstructuur)</t>
  </si>
  <si>
    <t>pols</t>
  </si>
  <si>
    <t>structuur van polsregio (lichaamsstructuur)</t>
  </si>
  <si>
    <t>preauriculaire regio</t>
  </si>
  <si>
    <t>structuur van pre-auriculaire regio (lichaamsstructuur)</t>
  </si>
  <si>
    <t>pulmonalisklep</t>
  </si>
  <si>
    <t>structuur van valva trunci pulmonalis (lichaamsstructuur)</t>
  </si>
  <si>
    <t>rectum</t>
  </si>
  <si>
    <t>structuur van rectum (lichaamsstructuur)</t>
  </si>
  <si>
    <t>rug</t>
  </si>
  <si>
    <t>structuur van rug exclusief nek (lichaamsstructuur)</t>
  </si>
  <si>
    <t>scalp</t>
  </si>
  <si>
    <t>structuur van behaarde hoofdhuid (lichaamsstructuur)</t>
  </si>
  <si>
    <t>scheenbeen</t>
  </si>
  <si>
    <t>structuur van anterieur gedeelte van onderbeen (lichaamsstructuur)</t>
  </si>
  <si>
    <t>schouder</t>
  </si>
  <si>
    <t>structuur van schouderregio (lichaamsstructuur)</t>
  </si>
  <si>
    <t>schoudergewricht</t>
  </si>
  <si>
    <t>structuur van articulatio humeri (lichaamsstructuur)</t>
  </si>
  <si>
    <t>scrotum</t>
  </si>
  <si>
    <t>structuur van scrotum (lichaamsstructuur)</t>
  </si>
  <si>
    <t>sinus ethmoidalis</t>
  </si>
  <si>
    <t>structuur van sinus ethmoidalis (lichaamsstructuur)</t>
  </si>
  <si>
    <t>sinus frontalis</t>
  </si>
  <si>
    <t>structuur van sinus frontalis (lichaamsstructuur)</t>
  </si>
  <si>
    <t>sinus maxillaris</t>
  </si>
  <si>
    <t>structuur van sinus maxillaris (lichaamsstructuur)</t>
  </si>
  <si>
    <t>sinus paranasalis</t>
  </si>
  <si>
    <t>structuur van sinus paranasalis (lichaamsstructuur)</t>
  </si>
  <si>
    <t>sinus sphenoidalis</t>
  </si>
  <si>
    <t>structuur van sinus sphenoidalis (lichaamsstructuur)</t>
  </si>
  <si>
    <t>speekselklier</t>
  </si>
  <si>
    <t>structuur van glandula salivaria (lichaamsstructuur)</t>
  </si>
  <si>
    <t>sternum</t>
  </si>
  <si>
    <t>structuur van regio sternalis (lichaamsstructuur)</t>
  </si>
  <si>
    <t>stuit</t>
  </si>
  <si>
    <t>structuur van sacrococcygeale regio van wervelkolom (lichaamsstructuur)</t>
  </si>
  <si>
    <t>tandvlees</t>
  </si>
  <si>
    <t>structuur van gingiva (lichaamsstructuur)</t>
  </si>
  <si>
    <t>teen</t>
  </si>
  <si>
    <t>teen - dig 1</t>
  </si>
  <si>
    <t>teen - dig 2</t>
  </si>
  <si>
    <t>teen - dig 3</t>
  </si>
  <si>
    <t>teen - dig 4</t>
  </si>
  <si>
    <t>teen - dig 5</t>
  </si>
  <si>
    <t>tong</t>
  </si>
  <si>
    <t>structuur van lingua (lichaamsstructuur)</t>
  </si>
  <si>
    <t>tonsil</t>
  </si>
  <si>
    <t>structuur van tonsilla palatina (lichaamsstructuur)</t>
  </si>
  <si>
    <t>tricuspidalisklep</t>
  </si>
  <si>
    <t>structuur van valva tricuspidalis (lichaamsstructuur)</t>
  </si>
  <si>
    <t>urethra</t>
  </si>
  <si>
    <t>structuur van urethra (lichaamsstructuur)</t>
  </si>
  <si>
    <t>uteriene adnex</t>
  </si>
  <si>
    <t>structuur van adnexa uteri (lichaamsstructuur)</t>
  </si>
  <si>
    <t>vagina</t>
  </si>
  <si>
    <t>structuur van vagina (lichaamsstructuur)</t>
  </si>
  <si>
    <t>vena jugularis</t>
  </si>
  <si>
    <t>structuur van vena jugularis (lichaamsstructuur)</t>
  </si>
  <si>
    <t>vinger</t>
  </si>
  <si>
    <t>vinger - dig 1</t>
  </si>
  <si>
    <t>vinger - dig 2</t>
  </si>
  <si>
    <t>vinger - dig 3</t>
  </si>
  <si>
    <t>vinger - dig 4</t>
  </si>
  <si>
    <t>vinger - dig 5</t>
  </si>
  <si>
    <t>voet</t>
  </si>
  <si>
    <t>structuur van pes (lichaamsstructuur)</t>
  </si>
  <si>
    <t>vulva</t>
  </si>
  <si>
    <t>structuur van vulva (lichaamsstructuur)</t>
  </si>
  <si>
    <t>wang - mucosa</t>
  </si>
  <si>
    <t>structuur van tunica mucosa buccalis (lichaamsstructuur)</t>
  </si>
  <si>
    <t>wervelkolom</t>
  </si>
  <si>
    <t>arterie</t>
  </si>
  <si>
    <t>structuur van arteria (lichaamsstructuur)</t>
  </si>
  <si>
    <t>vene</t>
  </si>
  <si>
    <t>structuur van vena (lichaamsstructuur)</t>
  </si>
  <si>
    <t>endocervix</t>
  </si>
  <si>
    <t>structuur van endocervix (lichaamsstructuur)</t>
  </si>
  <si>
    <t>pleuraholte</t>
  </si>
  <si>
    <t>structuur van cavitas pleuralis (lichaamsstructuur)</t>
  </si>
  <si>
    <t>vena femoralis</t>
  </si>
  <si>
    <t>structuur van vena femoralis (lichaamsstructuur)</t>
  </si>
  <si>
    <t>vena subclavia</t>
  </si>
  <si>
    <t>structuur van vena subclavia (lichaamsstructuur)</t>
  </si>
  <si>
    <t>galblaas</t>
  </si>
  <si>
    <t>gehele vesica biliaris (lichaamsstructuur)</t>
  </si>
  <si>
    <t>galwegen</t>
  </si>
  <si>
    <t>structuur van galwegen (lichaamsstructuur)</t>
  </si>
  <si>
    <t>Haar</t>
  </si>
  <si>
    <t>baard</t>
  </si>
  <si>
    <t>structuur van barba (lichaamsstructuur)</t>
  </si>
  <si>
    <t>structuur van haar van scalp (lichaamsstructuur)</t>
  </si>
  <si>
    <t>schaamstreek</t>
  </si>
  <si>
    <t>structuur van pubes (lichaamsstructuur)</t>
  </si>
  <si>
    <t>achterste oogkamer</t>
  </si>
  <si>
    <t>structuur van camera posterior bulbi (lichaamsstructuur)</t>
  </si>
  <si>
    <t>voorste oogkamer</t>
  </si>
  <si>
    <t>structuur van camera anterior bulbi (lichaamsstructuur)</t>
  </si>
  <si>
    <t>Steen</t>
  </si>
  <si>
    <t>blaas</t>
  </si>
  <si>
    <t>structuur van vesica urinaria (lichaamsstructuur)</t>
  </si>
  <si>
    <t>nier</t>
  </si>
  <si>
    <t>structuur van nier (lichaamsstructuur)</t>
  </si>
  <si>
    <t>urinewegen</t>
  </si>
  <si>
    <t>structuur van tractus uropoeticus (lichaamsstructuur)</t>
  </si>
  <si>
    <t>bronchus</t>
  </si>
  <si>
    <t>structuur van bronchus (lichaamsstructuur)</t>
  </si>
  <si>
    <t>lagere luchtwegen</t>
  </si>
  <si>
    <t>structuur van tractus respiratorius inferior (lichaamsstructuur)</t>
  </si>
  <si>
    <t>LBK</t>
  </si>
  <si>
    <t>structuur van bovenkwab van linker long (lichaamsstructuur)</t>
  </si>
  <si>
    <t>LOK</t>
  </si>
  <si>
    <t>structuur van onderkwab van linker long (lichaamsstructuur)</t>
  </si>
  <si>
    <t>RBK</t>
  </si>
  <si>
    <t>structuur van bovenkwab van rechter long (lichaamsstructuur)</t>
  </si>
  <si>
    <t>RMK</t>
  </si>
  <si>
    <t>structuur van lobus medius pulmonis dextri (lichaamsstructuur)</t>
  </si>
  <si>
    <t>ROK</t>
  </si>
  <si>
    <t>structuur van onderkwab van rechter long (lichaamsstructuur)</t>
  </si>
  <si>
    <t>perianaal</t>
  </si>
  <si>
    <t>Basismateriaal</t>
  </si>
  <si>
    <t>Substance</t>
  </si>
  <si>
    <t>Topografie</t>
  </si>
  <si>
    <t>Morfologie</t>
  </si>
  <si>
    <t>Object</t>
  </si>
  <si>
    <t>Procedure</t>
  </si>
  <si>
    <t>beenmerg</t>
  </si>
  <si>
    <t>beenmerg=413679007 |beenmergvocht (substantie)|</t>
  </si>
  <si>
    <t>beenmerg=14016003 |structuur van medulla ossium (lichaamsstructuur)|</t>
  </si>
  <si>
    <t>bloed</t>
  </si>
  <si>
    <t>bloed=87612001|bloed(substantie)|</t>
  </si>
  <si>
    <t>keuzelijst bloed</t>
  </si>
  <si>
    <t>bloedzak</t>
  </si>
  <si>
    <t>donor volbloed=418128004|opgeslagen volbloed (substantie)|</t>
  </si>
  <si>
    <t>bloedzak=116205004 |bloedzak (fysiek object)|</t>
  </si>
  <si>
    <t>bloedafname=25179006 |afname van eenheid volbloed (verrichting)|</t>
  </si>
  <si>
    <t>bot</t>
  </si>
  <si>
    <t>optioneel</t>
  </si>
  <si>
    <t>lichaamsweefsel=413675001 |lichaamsweefsel (substantie)|</t>
  </si>
  <si>
    <t>bot=272673000 |botstructuur (lichaamsstructuur)|</t>
  </si>
  <si>
    <t>biopsie=86273004 |biopsie (verrichting)|</t>
  </si>
  <si>
    <t>CAPD-vloeistof</t>
  </si>
  <si>
    <t>peritonealedialysevloeistof=387191005 |peritonealedialysevloeistof (substantie)|</t>
  </si>
  <si>
    <t>peritoneaalholte=83670000 |structuur van cavitas peritonealis (lichaamsstructuur)|</t>
  </si>
  <si>
    <t>cervixslijm</t>
  </si>
  <si>
    <t>cervixslijm=26859008 |cervixslijm (substantie)|</t>
  </si>
  <si>
    <t>keuzelijst cervixslijm</t>
  </si>
  <si>
    <t>devices/niet-humaan</t>
  </si>
  <si>
    <t>substantie=105590001 |substantie (substantie)|</t>
  </si>
  <si>
    <t>keuzelijst devices/niet-humaan</t>
  </si>
  <si>
    <t>ecoulement</t>
  </si>
  <si>
    <t>purulente afscheiding=307491001 |purulente afscheiding (substantie)|</t>
  </si>
  <si>
    <t>urethra=13648007 |structuur van urethra (lichaamsstructuur)|</t>
  </si>
  <si>
    <t>feces</t>
  </si>
  <si>
    <t>feces/ontlasting=39477002|feces (substantie)|</t>
  </si>
  <si>
    <t>fluor</t>
  </si>
  <si>
    <t>afscheiding=307488001|afscheiding (substantie)|</t>
  </si>
  <si>
    <t>vagina=76784001 |structuur van vagina (lichaamsstructuur)|</t>
  </si>
  <si>
    <t>gal</t>
  </si>
  <si>
    <t>gal=70150004|gal (substantie)|</t>
  </si>
  <si>
    <t>keuzelijst gal</t>
  </si>
  <si>
    <t>glasvocht</t>
  </si>
  <si>
    <t>glasvocht=426101004|glasvocht (substantie)|</t>
  </si>
  <si>
    <t>glasachtig lichaam=47538007 |structuur van corpus vitreum (lichaamsstructuur)|</t>
  </si>
  <si>
    <t>keuzelijst glasvocht</t>
  </si>
  <si>
    <t>haar</t>
  </si>
  <si>
    <t>haar=395508003 |haar (substantie)|</t>
  </si>
  <si>
    <t>keuzelijst haar</t>
  </si>
  <si>
    <t>lichaamssubstantie=91720002 |lichaamssubstantie (substantie)|</t>
  </si>
  <si>
    <t>huid=39937001 |structuur van huid (lichaamsstructuur)|</t>
  </si>
  <si>
    <t>keuzelijst huid</t>
  </si>
  <si>
    <t>humaan materiaal</t>
  </si>
  <si>
    <t>basislijst</t>
  </si>
  <si>
    <t>keuzelijst humaan materiaal</t>
  </si>
  <si>
    <t>lichaamsvloeistof</t>
  </si>
  <si>
    <t>lichaamsvloeistof=32457005 |lichaamsvloeistof (substantie)|</t>
  </si>
  <si>
    <t>keuzelijst lichaamsvloeistof</t>
  </si>
  <si>
    <t>liquor</t>
  </si>
  <si>
    <t>cerebrospinale vloeistof=65216001|liquor cerebrospinalis (substantie)|</t>
  </si>
  <si>
    <t>centraal zenuwstelsel=279107003 |structuur van ruimte van centraal zenuwstelsel (lichaamsstructuur)|</t>
  </si>
  <si>
    <t>keuzelijst liquor</t>
  </si>
  <si>
    <t>lochia</t>
  </si>
  <si>
    <t>lochia=49636006|lochia (substantie)|</t>
  </si>
  <si>
    <t>vrouwelijke genitale organen=53065001 |structuur van systema genitale femininum (lichaamsstructuur)|</t>
  </si>
  <si>
    <t>lucht</t>
  </si>
  <si>
    <t>lucht=15158005 |lucht (substantie)|</t>
  </si>
  <si>
    <t>lymfeklier=59441001 |structuur van nodus lymphaticus (lichaamsstructuur)|</t>
  </si>
  <si>
    <t>keuzelijst lymfeklier</t>
  </si>
  <si>
    <t>maaginhoud</t>
  </si>
  <si>
    <t>maaginhoud=62059006|maaginhoud (substantie)|</t>
  </si>
  <si>
    <t>maag=69695003 |structuur van gaster (lichaamsstructuur)|</t>
  </si>
  <si>
    <t>meconium</t>
  </si>
  <si>
    <t>meconium=28112009|meconium (substantie)|</t>
  </si>
  <si>
    <t>moedermelk</t>
  </si>
  <si>
    <t>moedermelk=226789007|moedermelk (substantie)|</t>
  </si>
  <si>
    <t>mamma=76752008 |structuur van mamma (lichaamsstructuur)|</t>
  </si>
  <si>
    <t>nagel</t>
  </si>
  <si>
    <t>nagel=770802007 |structuur van nagel (lichaamsstructuur)|</t>
  </si>
  <si>
    <t>omgevingsmateriaal (vaste stof)</t>
  </si>
  <si>
    <t>omgeving=276339004 |omgeving (omgeving)|</t>
  </si>
  <si>
    <t>keuzelijst omgevingsmateriaal</t>
  </si>
  <si>
    <t>oogvocht</t>
  </si>
  <si>
    <t>keuzelijst oogvocht</t>
  </si>
  <si>
    <t>pericardvloeistof</t>
  </si>
  <si>
    <t>pericardvloeistof=34429004|pericardvloeistof (substantie)|</t>
  </si>
  <si>
    <t>pericard=76848001 |structuur van pericardium (lichaamsstructuur)|</t>
  </si>
  <si>
    <t>keuzelijst pericardvloeistof</t>
  </si>
  <si>
    <t>peritoneaalvocht</t>
  </si>
  <si>
    <t>peritoneaalvocht=409614007|peritoneaalvocht (substantie)|</t>
  </si>
  <si>
    <t>keuzelijst peritoneaalvocht</t>
  </si>
  <si>
    <t>pleuravocht</t>
  </si>
  <si>
    <t>pleuravocht=2778004|pleuravocht (substantie)|</t>
  </si>
  <si>
    <t>pleuraholte=91381003 |structuur van cavitas pleuralis (lichaamsstructuur)|</t>
  </si>
  <si>
    <t>keuzelijst pleuravocht</t>
  </si>
  <si>
    <t>pus</t>
  </si>
  <si>
    <t>pus=11311000|pus (substantie)|</t>
  </si>
  <si>
    <t>keuzelijst pus</t>
  </si>
  <si>
    <t>semen</t>
  </si>
  <si>
    <t>semen=6993007|semen (substantie)|</t>
  </si>
  <si>
    <t>seminale vesikel=64739004 |structuur van glandula seminalis (lichaamsstructuur)|</t>
  </si>
  <si>
    <t>prostaatmassage=64663002 |massage van prostaat (verrichting)|</t>
  </si>
  <si>
    <t>speeksel</t>
  </si>
  <si>
    <t>speeksel=256897009|speeksel (substantie)|</t>
  </si>
  <si>
    <t>speekselklieren=75535001 |structuur van apparatus salivaria (lichaamsstructuur)|</t>
  </si>
  <si>
    <t>keuzelijst speeksel</t>
  </si>
  <si>
    <t>sputum</t>
  </si>
  <si>
    <t>sputum=45710003|sputum (substantie)|</t>
  </si>
  <si>
    <t>lagere luchtwegen=82094008 |structuur van tractus respiratorius inferior (lichaamsstructuur)|</t>
  </si>
  <si>
    <t>keuzelijst sputum</t>
  </si>
  <si>
    <t>steen</t>
  </si>
  <si>
    <t>steen=384600008 |steen (substantie)|</t>
  </si>
  <si>
    <t>keuzelijst steen</t>
  </si>
  <si>
    <t>synoviaal vocht</t>
  </si>
  <si>
    <t>synoviaal vocht = 6085005 |synovia (substantie)|</t>
  </si>
  <si>
    <t>keuzelijst synoviaalvocht</t>
  </si>
  <si>
    <t>urine</t>
  </si>
  <si>
    <t>urine=78014005|urine (substantie)|</t>
  </si>
  <si>
    <t>keuzelijst urine</t>
  </si>
  <si>
    <t>vloeistof lagere luchtwegen</t>
  </si>
  <si>
    <t>vocht uit onderste luchtwegen=87200008 |vocht uit onderste luchtwegen (substantie)|</t>
  </si>
  <si>
    <t>keuzelijst vloeistof lagere luchtwegen</t>
  </si>
  <si>
    <t>vruchtwater</t>
  </si>
  <si>
    <t>vruchtwater=77012006|vruchtwater (substantie)|</t>
  </si>
  <si>
    <t>vruchtzak=70847004 |structuur van amnion (lichaamsstructuur)|</t>
  </si>
  <si>
    <t>vloeistof (niet humaan)</t>
  </si>
  <si>
    <t>weefsel</t>
  </si>
  <si>
    <t>weefsel=413675001 |lichaamsweefsel (substantie)|</t>
  </si>
  <si>
    <t>keuzelijst weefsel</t>
  </si>
  <si>
    <t>wondvocht</t>
  </si>
  <si>
    <t>keuzelijst wondvocht</t>
  </si>
  <si>
    <t>drainage met ventrikeldrain</t>
  </si>
  <si>
    <t>externe drainage van hersenventrikel (verrichting)</t>
  </si>
  <si>
    <t>structuur van gewrichtskapsel van heup (lichaamsstructuur)</t>
  </si>
  <si>
    <t>structuur van gewrichtskapsel van elleboog (lichaamsstructuur)</t>
  </si>
  <si>
    <t>structuur van onderste extremiteit (lichaamsstructuur)</t>
  </si>
  <si>
    <t>structuur van regio van maxilla (lichaamsstructuur)</t>
  </si>
  <si>
    <t>structuur van hiel (lichaamsstructuur)</t>
  </si>
  <si>
    <t>structuur van labium oris (lichaamsstructuur)</t>
  </si>
  <si>
    <t>structuur van unguis (lichaamsstructuur)</t>
  </si>
  <si>
    <t>structuur van nagelbed (lichaamsstructuur)</t>
  </si>
  <si>
    <t>structuur van regio van mandibula (lichaamsstructuur)</t>
  </si>
  <si>
    <t>structuur van digitus van voet (lichaamsstructuur)</t>
  </si>
  <si>
    <t>structuur van digitus I van voet (lichaamsstructuur)</t>
  </si>
  <si>
    <t>structuur van digitus II van voet (lichaamsstructuur)</t>
  </si>
  <si>
    <t>structuur van digitus III van voet (lichaamsstructuur)</t>
  </si>
  <si>
    <t>structuur van digitus IV van voet (lichaamsstructuur)</t>
  </si>
  <si>
    <t>structuur van digitus V van voet (lichaamsstructuur)</t>
  </si>
  <si>
    <t>structuur van digitus van hand (lichaamsstructuur)</t>
  </si>
  <si>
    <t>structuur van digitus I van hand (lichaamsstructuur)</t>
  </si>
  <si>
    <t>structuur van digitus II van hand (lichaamsstructuur)</t>
  </si>
  <si>
    <t>structuur van digitus III van hand (lichaamsstructuur)</t>
  </si>
  <si>
    <t>structuur van digitus IV van hand (lichaamsstructuur)</t>
  </si>
  <si>
    <t>structuur van digitus V van hand (lichaamsstructuur)</t>
  </si>
  <si>
    <t>structuur van wervelkolom (lichaamsstructuur)</t>
  </si>
  <si>
    <t>redondrain (fysiek object)</t>
  </si>
  <si>
    <t>mediastinale drain (fysiek object)</t>
  </si>
  <si>
    <t>katheter voor pericarddrainage (fysiek object)</t>
  </si>
  <si>
    <t>tip van perifeer ingebrachte centraal veneuze katheter (fysiek object)</t>
  </si>
  <si>
    <t>pleurakatheter (fysiek object)</t>
  </si>
  <si>
    <t>tip van centraal veneuze katheter (fysiek object)</t>
  </si>
  <si>
    <t>tip van vasculaire katheter (fysiek object)</t>
  </si>
  <si>
    <t>SNOMED-CT</t>
  </si>
  <si>
    <t>Beschrijving</t>
  </si>
  <si>
    <t>Voor materiaal</t>
  </si>
  <si>
    <t>bulla (afwijkende morfologie)</t>
  </si>
  <si>
    <t>oogvocht=426513002|vocht uit oog (substantie)|</t>
  </si>
  <si>
    <t xml:space="preserve">vloeistof=33463005 |vloeistof (substantie)| </t>
  </si>
  <si>
    <t>Dit bestand biedt een overzicht van alle wijzigingen in de NVMM-materialentabel.</t>
  </si>
  <si>
    <t>De volgende kleurcodering geeft het type wijziging aan:</t>
  </si>
  <si>
    <t>Naam gewijzigd</t>
  </si>
  <si>
    <t>Koppeling gewijzigd</t>
  </si>
  <si>
    <t>Verwijderd</t>
  </si>
  <si>
    <t>uitstrijk=285570007|afname van uitstrijk met swab (verrichting)|</t>
  </si>
  <si>
    <t>Nieuw</t>
  </si>
  <si>
    <t>capillair bloed</t>
  </si>
  <si>
    <t>capillair bloed=122554006 |capillair bloed (monster)|</t>
  </si>
  <si>
    <t>vingerprik=278450005 |afname van bloed door vingerprik (verrichting)|</t>
  </si>
  <si>
    <t>plasma</t>
  </si>
  <si>
    <t>serum=67922002 | serum (substantie)</t>
  </si>
  <si>
    <t>serum</t>
  </si>
  <si>
    <t>plasma=50863008 | plasma (substantie)</t>
  </si>
  <si>
    <t>peritonsillair weefsel</t>
  </si>
  <si>
    <t>structuur van peritonsillair weefsel (lichaamsstructuur)|</t>
  </si>
  <si>
    <t>trachea</t>
  </si>
  <si>
    <t>structuur van trachea (lichaamsstructuur)|</t>
  </si>
  <si>
    <t>venapunctie</t>
  </si>
  <si>
    <t>venapunctie voor bloedtest (verrichting)</t>
  </si>
  <si>
    <t>verzamelen van katheterurine</t>
  </si>
  <si>
    <t>sampling van urine met katheter (verrichting)</t>
  </si>
  <si>
    <t>keel en neus (combinatie)</t>
  </si>
  <si>
    <t>keel en nasofarynx (combinatie)</t>
  </si>
  <si>
    <t>keel en nasofarynx</t>
  </si>
  <si>
    <t>keel en neus</t>
  </si>
  <si>
    <t>dikke darm</t>
  </si>
  <si>
    <t>dunne darm</t>
  </si>
  <si>
    <t>uterus</t>
  </si>
  <si>
    <t>structuur van uterus (lichaamsstructuur)</t>
  </si>
  <si>
    <t>endometrium</t>
  </si>
  <si>
    <t>structuur van endometrium (lichaamsstructuur)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</si>
</sst>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1" fontId="0" fillId="0" borderId="0" xfId="0" applyNumberFormat="1"/>
    <xf numFmtId="0" fontId="16" fillId="0" borderId="0" xfId="0" applyFont="1"/>
    <xf numFmtId="1" fontId="16" fillId="0" borderId="0" xfId="0" applyNumberFormat="1" applyFont="1"/>
    <xf numFmtId="0" fontId="0" fillId="0" borderId="0" xfId="0" applyFill="1"/>
    <xf numFmtId="0" fontId="16" fillId="0" borderId="0" xfId="0" applyFont="1" applyFill="1"/>
    <xf numFmtId="0" fontId="0" fillId="0" borderId="0" xfId="0" applyFont="1" applyFill="1"/>
    <xf numFmtId="1" fontId="0" fillId="0" borderId="0" xfId="0" applyNumberFormat="1" applyFill="1"/>
    <xf numFmtId="49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18" fillId="0" borderId="0" xfId="0" applyFont="1" applyFill="1"/>
    <xf numFmtId="1" fontId="16" fillId="0" borderId="0" xfId="0" applyNumberFormat="1" applyFont="1" applyFill="1"/>
    <xf numFmtId="1" fontId="0" fillId="0" borderId="0" xfId="0" applyNumberFormat="1" applyFont="1" applyFill="1"/>
    <xf numFmtId="0" fontId="16" fillId="0" borderId="0" xfId="0" applyFont="1" applyFill="1" applyAlignment="1">
      <alignment wrapText="1"/>
    </xf>
    <xf numFmtId="1" fontId="16" fillId="0" borderId="0" xfId="0" applyNumberFormat="1" applyFont="1" applyFill="1" applyAlignment="1">
      <alignment wrapText="1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1" fontId="0" fillId="36" borderId="0" xfId="0" applyNumberFormat="1" applyFill="1"/>
    <xf numFmtId="1" fontId="0" fillId="36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0" fontId="0" fillId="34" borderId="0" xfId="0" applyFill="1" applyAlignment="1">
      <alignment wrapText="1"/>
    </xf>
    <xf numFmtId="1" fontId="0" fillId="34" borderId="0" xfId="0" applyNumberFormat="1" applyFill="1"/>
    <xf numFmtId="1" fontId="0" fillId="34" borderId="0" xfId="0" applyNumberFormat="1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/>
    <xf numFmtId="0" fontId="19" fillId="34" borderId="0" xfId="0" applyFont="1" applyFill="1"/>
    <xf numFmtId="1" fontId="19" fillId="34" borderId="0" xfId="0" applyNumberFormat="1" applyFont="1" applyFill="1" applyAlignment="1">
      <alignment wrapText="1"/>
    </xf>
    <xf numFmtId="0" fontId="19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1" fontId="0" fillId="35" borderId="0" xfId="0" applyNumberFormat="1" applyFill="1"/>
    <xf numFmtId="0" fontId="0" fillId="35" borderId="0" xfId="0" applyFont="1" applyFill="1" applyAlignment="1">
      <alignment wrapText="1"/>
    </xf>
    <xf numFmtId="0" fontId="18" fillId="34" borderId="0" xfId="0" applyFont="1" applyFill="1"/>
    <xf numFmtId="1" fontId="18" fillId="34" borderId="0" xfId="0" applyNumberFormat="1" applyFont="1" applyFill="1"/>
    <xf numFmtId="0" fontId="18" fillId="34" borderId="0" xfId="0" applyFont="1" applyFill="1" applyAlignment="1">
      <alignment vertical="top" wrapText="1"/>
    </xf>
    <xf numFmtId="0" fontId="18" fillId="34" borderId="0" xfId="0" applyFont="1" applyFill="1" applyAlignment="1">
      <alignment wrapText="1"/>
    </xf>
    <xf numFmtId="1" fontId="18" fillId="34" borderId="0" xfId="0" applyNumberFormat="1" applyFont="1" applyFill="1" applyAlignment="1">
      <alignment wrapText="1"/>
    </xf>
    <xf numFmtId="1" fontId="18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7EE1-7577-467C-A40F-780929696211}">
  <dimension ref="A1:B6"/>
  <sheetViews>
    <sheetView workbookViewId="0">
      <selection activeCell="A14" sqref="A14"/>
    </sheetView>
  </sheetViews>
  <sheetFormatPr defaultRowHeight="14.5" x14ac:dyDescent="0.35"/>
  <cols>
    <col min="1" max="1" width="75.81640625" bestFit="1" customWidth="1"/>
    <col min="2" max="2" width="52.26953125" customWidth="1"/>
  </cols>
  <sheetData>
    <row r="1" spans="1:2" x14ac:dyDescent="0.35">
      <c r="A1" s="2" t="s">
        <v>661</v>
      </c>
    </row>
    <row r="2" spans="1:2" x14ac:dyDescent="0.35">
      <c r="A2" t="s">
        <v>662</v>
      </c>
    </row>
    <row r="3" spans="1:2" x14ac:dyDescent="0.35">
      <c r="A3" s="17"/>
      <c r="B3" t="s">
        <v>663</v>
      </c>
    </row>
    <row r="4" spans="1:2" x14ac:dyDescent="0.35">
      <c r="A4" s="20"/>
      <c r="B4" t="s">
        <v>664</v>
      </c>
    </row>
    <row r="5" spans="1:2" x14ac:dyDescent="0.35">
      <c r="A5" s="18"/>
      <c r="B5" t="s">
        <v>667</v>
      </c>
    </row>
    <row r="6" spans="1:2" x14ac:dyDescent="0.35">
      <c r="A6" s="19"/>
      <c r="B6" t="s">
        <v>665</v>
      </c>
    </row>
  </sheetData>
  <sheetProtection algorithmName="SHA-512" hashValue="d+q+e0ZiKJ+PCVtA4Kztiw73/BSVjKarW1/1HD2AUIhU4ntSnrJHIbuRjhXG89tOT4eVKdd0BWfXcSilqujrMA==" saltValue="LM5zSva8YRM2nlfAp6oC0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pane ySplit="1" topLeftCell="A29" activePane="bottomLeft" state="frozen"/>
      <selection pane="bottomLeft" activeCell="C37" sqref="C37"/>
    </sheetView>
  </sheetViews>
  <sheetFormatPr defaultColWidth="9.1796875" defaultRowHeight="14.5" x14ac:dyDescent="0.35"/>
  <cols>
    <col min="1" max="1" width="25.54296875" style="9" bestFit="1" customWidth="1"/>
    <col min="2" max="2" width="9.453125" style="9" bestFit="1" customWidth="1"/>
    <col min="3" max="3" width="41.7265625" style="9" customWidth="1"/>
    <col min="4" max="4" width="42.26953125" style="9" customWidth="1"/>
    <col min="5" max="5" width="25.7265625" style="9" bestFit="1" customWidth="1"/>
    <col min="6" max="6" width="19.7265625" style="9" customWidth="1"/>
    <col min="7" max="7" width="32.26953125" style="9" customWidth="1"/>
    <col min="8" max="16384" width="9.1796875" style="4"/>
  </cols>
  <sheetData>
    <row r="1" spans="1:9" s="5" customFormat="1" x14ac:dyDescent="0.35">
      <c r="A1" s="15" t="s">
        <v>494</v>
      </c>
      <c r="B1" s="15"/>
      <c r="C1" s="15" t="s">
        <v>495</v>
      </c>
      <c r="D1" s="15" t="s">
        <v>496</v>
      </c>
      <c r="E1" s="15" t="s">
        <v>497</v>
      </c>
      <c r="F1" s="15" t="s">
        <v>498</v>
      </c>
      <c r="G1" s="15" t="s">
        <v>499</v>
      </c>
    </row>
    <row r="2" spans="1:9" s="6" customFormat="1" ht="29" x14ac:dyDescent="0.35">
      <c r="A2" s="10" t="s">
        <v>500</v>
      </c>
      <c r="B2" s="10"/>
      <c r="C2" s="10" t="s">
        <v>501</v>
      </c>
      <c r="D2" s="10" t="s">
        <v>502</v>
      </c>
      <c r="E2" s="10"/>
      <c r="F2" s="10"/>
      <c r="G2" s="10"/>
    </row>
    <row r="3" spans="1:9" x14ac:dyDescent="0.35">
      <c r="A3" s="9" t="s">
        <v>503</v>
      </c>
      <c r="C3" s="9" t="s">
        <v>504</v>
      </c>
      <c r="D3" s="9" t="s">
        <v>505</v>
      </c>
      <c r="E3" s="9" t="s">
        <v>505</v>
      </c>
      <c r="G3" s="9" t="s">
        <v>505</v>
      </c>
    </row>
    <row r="4" spans="1:9" ht="43.5" x14ac:dyDescent="0.35">
      <c r="A4" s="9" t="s">
        <v>506</v>
      </c>
      <c r="C4" s="9" t="s">
        <v>507</v>
      </c>
      <c r="F4" s="9" t="s">
        <v>508</v>
      </c>
      <c r="G4" s="9" t="s">
        <v>509</v>
      </c>
    </row>
    <row r="5" spans="1:9" ht="29" x14ac:dyDescent="0.35">
      <c r="A5" s="9" t="s">
        <v>510</v>
      </c>
      <c r="B5" s="9" t="s">
        <v>511</v>
      </c>
      <c r="C5" s="9" t="s">
        <v>512</v>
      </c>
      <c r="D5" s="9" t="s">
        <v>513</v>
      </c>
      <c r="G5" s="9" t="s">
        <v>514</v>
      </c>
    </row>
    <row r="6" spans="1:9" ht="29" x14ac:dyDescent="0.35">
      <c r="A6" s="24" t="s">
        <v>668</v>
      </c>
      <c r="B6" s="24"/>
      <c r="C6" s="24" t="s">
        <v>669</v>
      </c>
      <c r="D6" s="24"/>
      <c r="E6" s="24"/>
      <c r="F6" s="24"/>
      <c r="G6" s="24" t="s">
        <v>670</v>
      </c>
    </row>
    <row r="7" spans="1:9" ht="29" x14ac:dyDescent="0.35">
      <c r="A7" s="9" t="s">
        <v>515</v>
      </c>
      <c r="C7" s="9" t="s">
        <v>516</v>
      </c>
      <c r="D7" s="9" t="s">
        <v>517</v>
      </c>
    </row>
    <row r="8" spans="1:9" ht="29" x14ac:dyDescent="0.35">
      <c r="A8" s="9" t="s">
        <v>518</v>
      </c>
      <c r="C8" s="9" t="s">
        <v>519</v>
      </c>
      <c r="D8" s="9" t="s">
        <v>520</v>
      </c>
      <c r="G8" s="9" t="s">
        <v>666</v>
      </c>
    </row>
    <row r="9" spans="1:9" ht="29" x14ac:dyDescent="0.35">
      <c r="A9" s="9" t="s">
        <v>521</v>
      </c>
      <c r="C9" s="24" t="s">
        <v>522</v>
      </c>
      <c r="D9" s="9" t="s">
        <v>523</v>
      </c>
      <c r="F9" s="9" t="s">
        <v>523</v>
      </c>
      <c r="G9" s="9" t="s">
        <v>523</v>
      </c>
    </row>
    <row r="10" spans="1:9" ht="29" x14ac:dyDescent="0.35">
      <c r="A10" s="9" t="s">
        <v>524</v>
      </c>
      <c r="C10" s="9" t="s">
        <v>525</v>
      </c>
      <c r="D10" s="9" t="s">
        <v>526</v>
      </c>
      <c r="G10" s="9" t="s">
        <v>666</v>
      </c>
    </row>
    <row r="11" spans="1:9" x14ac:dyDescent="0.35">
      <c r="A11" s="9" t="s">
        <v>527</v>
      </c>
      <c r="C11" s="9" t="s">
        <v>528</v>
      </c>
    </row>
    <row r="12" spans="1:9" ht="29" x14ac:dyDescent="0.35">
      <c r="A12" s="9" t="s">
        <v>529</v>
      </c>
      <c r="C12" s="9" t="s">
        <v>530</v>
      </c>
      <c r="D12" s="9" t="s">
        <v>531</v>
      </c>
      <c r="G12" s="9" t="s">
        <v>666</v>
      </c>
    </row>
    <row r="13" spans="1:9" x14ac:dyDescent="0.35">
      <c r="A13" s="9" t="s">
        <v>532</v>
      </c>
      <c r="C13" s="9" t="s">
        <v>533</v>
      </c>
      <c r="D13" s="9" t="s">
        <v>534</v>
      </c>
      <c r="E13" s="9" t="s">
        <v>534</v>
      </c>
      <c r="G13" s="9" t="s">
        <v>534</v>
      </c>
    </row>
    <row r="14" spans="1:9" ht="29" x14ac:dyDescent="0.35">
      <c r="A14" s="9" t="s">
        <v>535</v>
      </c>
      <c r="C14" s="9" t="s">
        <v>536</v>
      </c>
      <c r="D14" s="9" t="s">
        <v>537</v>
      </c>
      <c r="G14" s="9" t="s">
        <v>538</v>
      </c>
    </row>
    <row r="15" spans="1:9" x14ac:dyDescent="0.35">
      <c r="A15" s="9" t="s">
        <v>539</v>
      </c>
      <c r="C15" s="9" t="s">
        <v>540</v>
      </c>
      <c r="D15" s="9" t="s">
        <v>541</v>
      </c>
    </row>
    <row r="16" spans="1:9" ht="29" x14ac:dyDescent="0.35">
      <c r="A16" s="9" t="s">
        <v>285</v>
      </c>
      <c r="B16" s="9" t="s">
        <v>511</v>
      </c>
      <c r="C16" s="9" t="s">
        <v>542</v>
      </c>
      <c r="D16" s="9" t="s">
        <v>543</v>
      </c>
      <c r="G16" s="9" t="s">
        <v>544</v>
      </c>
      <c r="H16" s="9"/>
      <c r="I16" s="9"/>
    </row>
    <row r="17" spans="1:7" ht="29" x14ac:dyDescent="0.35">
      <c r="A17" s="9" t="s">
        <v>545</v>
      </c>
      <c r="C17" s="9" t="s">
        <v>542</v>
      </c>
      <c r="D17" s="9" t="s">
        <v>546</v>
      </c>
      <c r="E17" s="9" t="s">
        <v>547</v>
      </c>
      <c r="G17" s="9" t="s">
        <v>547</v>
      </c>
    </row>
    <row r="18" spans="1:7" ht="29" x14ac:dyDescent="0.35">
      <c r="A18" s="9" t="s">
        <v>548</v>
      </c>
      <c r="C18" s="9" t="s">
        <v>549</v>
      </c>
      <c r="E18" s="9" t="s">
        <v>550</v>
      </c>
      <c r="G18" s="9" t="s">
        <v>550</v>
      </c>
    </row>
    <row r="19" spans="1:7" ht="43.5" x14ac:dyDescent="0.35">
      <c r="A19" s="9" t="s">
        <v>551</v>
      </c>
      <c r="C19" s="9" t="s">
        <v>552</v>
      </c>
      <c r="D19" s="9" t="s">
        <v>553</v>
      </c>
      <c r="G19" s="9" t="s">
        <v>554</v>
      </c>
    </row>
    <row r="20" spans="1:7" ht="43.5" x14ac:dyDescent="0.35">
      <c r="A20" s="9" t="s">
        <v>555</v>
      </c>
      <c r="C20" s="9" t="s">
        <v>556</v>
      </c>
      <c r="D20" s="9" t="s">
        <v>557</v>
      </c>
      <c r="G20" s="9" t="s">
        <v>666</v>
      </c>
    </row>
    <row r="21" spans="1:7" x14ac:dyDescent="0.35">
      <c r="A21" s="9" t="s">
        <v>558</v>
      </c>
      <c r="C21" s="9" t="s">
        <v>559</v>
      </c>
    </row>
    <row r="22" spans="1:7" ht="29" x14ac:dyDescent="0.35">
      <c r="A22" s="9" t="s">
        <v>318</v>
      </c>
      <c r="B22" s="9" t="s">
        <v>511</v>
      </c>
      <c r="C22" s="9" t="s">
        <v>542</v>
      </c>
      <c r="D22" s="9" t="s">
        <v>560</v>
      </c>
      <c r="G22" s="9" t="s">
        <v>561</v>
      </c>
    </row>
    <row r="23" spans="1:7" ht="29" x14ac:dyDescent="0.35">
      <c r="A23" s="9" t="s">
        <v>562</v>
      </c>
      <c r="C23" s="9" t="s">
        <v>563</v>
      </c>
      <c r="D23" s="9" t="s">
        <v>564</v>
      </c>
    </row>
    <row r="24" spans="1:7" x14ac:dyDescent="0.35">
      <c r="A24" s="9" t="s">
        <v>565</v>
      </c>
      <c r="C24" s="9" t="s">
        <v>566</v>
      </c>
    </row>
    <row r="25" spans="1:7" ht="29" x14ac:dyDescent="0.35">
      <c r="A25" s="9" t="s">
        <v>567</v>
      </c>
      <c r="C25" s="9" t="s">
        <v>568</v>
      </c>
      <c r="D25" s="9" t="s">
        <v>569</v>
      </c>
    </row>
    <row r="26" spans="1:7" ht="29" x14ac:dyDescent="0.35">
      <c r="A26" s="9" t="s">
        <v>570</v>
      </c>
      <c r="B26" s="9" t="s">
        <v>511</v>
      </c>
      <c r="C26" s="9" t="s">
        <v>542</v>
      </c>
      <c r="D26" s="9" t="s">
        <v>571</v>
      </c>
    </row>
    <row r="27" spans="1:7" ht="43.5" x14ac:dyDescent="0.35">
      <c r="A27" s="9" t="s">
        <v>572</v>
      </c>
      <c r="B27" s="9" t="s">
        <v>511</v>
      </c>
      <c r="F27" s="9" t="s">
        <v>573</v>
      </c>
      <c r="G27" s="9" t="s">
        <v>574</v>
      </c>
    </row>
    <row r="28" spans="1:7" ht="29" x14ac:dyDescent="0.35">
      <c r="A28" s="9" t="s">
        <v>575</v>
      </c>
      <c r="C28" s="9" t="s">
        <v>659</v>
      </c>
      <c r="D28" s="9" t="s">
        <v>576</v>
      </c>
      <c r="G28" s="9" t="s">
        <v>576</v>
      </c>
    </row>
    <row r="29" spans="1:7" ht="29" x14ac:dyDescent="0.35">
      <c r="A29" s="9" t="s">
        <v>577</v>
      </c>
      <c r="C29" s="9" t="s">
        <v>578</v>
      </c>
      <c r="D29" s="9" t="s">
        <v>579</v>
      </c>
      <c r="G29" s="9" t="s">
        <v>580</v>
      </c>
    </row>
    <row r="30" spans="1:7" ht="29" x14ac:dyDescent="0.35">
      <c r="A30" s="9" t="s">
        <v>581</v>
      </c>
      <c r="C30" s="9" t="s">
        <v>582</v>
      </c>
      <c r="D30" s="9" t="s">
        <v>517</v>
      </c>
      <c r="G30" s="9" t="s">
        <v>583</v>
      </c>
    </row>
    <row r="31" spans="1:7" x14ac:dyDescent="0.35">
      <c r="A31" s="24" t="s">
        <v>671</v>
      </c>
      <c r="B31" s="24"/>
      <c r="C31" s="24" t="s">
        <v>674</v>
      </c>
      <c r="D31" s="24"/>
      <c r="E31" s="24"/>
      <c r="F31" s="24"/>
      <c r="G31" s="18"/>
    </row>
    <row r="32" spans="1:7" ht="29" x14ac:dyDescent="0.35">
      <c r="A32" s="9" t="s">
        <v>584</v>
      </c>
      <c r="C32" s="9" t="s">
        <v>585</v>
      </c>
      <c r="D32" s="9" t="s">
        <v>586</v>
      </c>
      <c r="G32" s="9" t="s">
        <v>587</v>
      </c>
    </row>
    <row r="33" spans="1:7" x14ac:dyDescent="0.35">
      <c r="A33" s="9" t="s">
        <v>588</v>
      </c>
      <c r="C33" s="9" t="s">
        <v>589</v>
      </c>
      <c r="D33" s="9" t="s">
        <v>546</v>
      </c>
      <c r="E33" s="9" t="s">
        <v>590</v>
      </c>
      <c r="G33" s="9" t="s">
        <v>590</v>
      </c>
    </row>
    <row r="34" spans="1:7" ht="29" x14ac:dyDescent="0.35">
      <c r="A34" s="9" t="s">
        <v>591</v>
      </c>
      <c r="C34" s="9" t="s">
        <v>592</v>
      </c>
      <c r="D34" s="9" t="s">
        <v>593</v>
      </c>
      <c r="G34" s="9" t="s">
        <v>594</v>
      </c>
    </row>
    <row r="35" spans="1:7" x14ac:dyDescent="0.35">
      <c r="A35" s="24" t="s">
        <v>673</v>
      </c>
      <c r="B35" s="38"/>
      <c r="C35" s="24" t="s">
        <v>672</v>
      </c>
      <c r="D35" s="24"/>
      <c r="E35" s="24"/>
      <c r="F35" s="24"/>
      <c r="G35" s="24"/>
    </row>
    <row r="36" spans="1:7" ht="29" x14ac:dyDescent="0.35">
      <c r="A36" s="9" t="s">
        <v>595</v>
      </c>
      <c r="C36" s="9" t="s">
        <v>596</v>
      </c>
      <c r="D36" s="9" t="s">
        <v>597</v>
      </c>
      <c r="G36" s="9" t="s">
        <v>598</v>
      </c>
    </row>
    <row r="37" spans="1:7" ht="43.5" x14ac:dyDescent="0.35">
      <c r="A37" s="9" t="s">
        <v>599</v>
      </c>
      <c r="C37" s="9" t="s">
        <v>600</v>
      </c>
      <c r="D37" s="9" t="s">
        <v>601</v>
      </c>
      <c r="G37" s="9" t="s">
        <v>602</v>
      </c>
    </row>
    <row r="38" spans="1:7" x14ac:dyDescent="0.35">
      <c r="A38" s="9" t="s">
        <v>603</v>
      </c>
      <c r="C38" s="9" t="s">
        <v>604</v>
      </c>
      <c r="D38" s="9" t="s">
        <v>605</v>
      </c>
    </row>
    <row r="39" spans="1:7" ht="29" x14ac:dyDescent="0.35">
      <c r="A39" s="9" t="s">
        <v>606</v>
      </c>
      <c r="C39" s="9" t="s">
        <v>607</v>
      </c>
      <c r="D39" s="9" t="s">
        <v>608</v>
      </c>
      <c r="G39" s="9" t="s">
        <v>608</v>
      </c>
    </row>
    <row r="40" spans="1:7" x14ac:dyDescent="0.35">
      <c r="A40" s="9" t="s">
        <v>609</v>
      </c>
      <c r="C40" s="9" t="s">
        <v>610</v>
      </c>
      <c r="D40" s="9" t="s">
        <v>611</v>
      </c>
      <c r="E40" s="9" t="s">
        <v>611</v>
      </c>
      <c r="G40" s="9" t="s">
        <v>611</v>
      </c>
    </row>
    <row r="41" spans="1:7" ht="29" x14ac:dyDescent="0.35">
      <c r="A41" s="9" t="s">
        <v>612</v>
      </c>
      <c r="C41" s="9" t="s">
        <v>613</v>
      </c>
      <c r="D41" s="9" t="s">
        <v>614</v>
      </c>
      <c r="G41" s="9" t="s">
        <v>614</v>
      </c>
    </row>
    <row r="42" spans="1:7" ht="29" x14ac:dyDescent="0.35">
      <c r="A42" s="9" t="s">
        <v>615</v>
      </c>
      <c r="C42" s="9" t="s">
        <v>616</v>
      </c>
      <c r="D42" s="9" t="s">
        <v>617</v>
      </c>
    </row>
    <row r="43" spans="1:7" x14ac:dyDescent="0.35">
      <c r="A43" s="24" t="s">
        <v>618</v>
      </c>
      <c r="B43" s="24"/>
      <c r="C43" s="24" t="s">
        <v>660</v>
      </c>
      <c r="D43" s="24"/>
      <c r="E43" s="24"/>
      <c r="F43" s="24"/>
      <c r="G43" s="24"/>
    </row>
    <row r="44" spans="1:7" ht="29" x14ac:dyDescent="0.35">
      <c r="A44" s="9" t="s">
        <v>619</v>
      </c>
      <c r="C44" s="9" t="s">
        <v>620</v>
      </c>
      <c r="D44" s="9" t="s">
        <v>546</v>
      </c>
      <c r="E44" s="9" t="s">
        <v>621</v>
      </c>
      <c r="G44" s="9" t="s">
        <v>621</v>
      </c>
    </row>
    <row r="45" spans="1:7" ht="29" x14ac:dyDescent="0.35">
      <c r="A45" s="9" t="s">
        <v>622</v>
      </c>
      <c r="B45" s="9" t="s">
        <v>511</v>
      </c>
      <c r="C45" s="9" t="s">
        <v>549</v>
      </c>
      <c r="D45" s="9" t="s">
        <v>623</v>
      </c>
      <c r="E45" s="9" t="s">
        <v>623</v>
      </c>
      <c r="G45" s="9" t="s">
        <v>623</v>
      </c>
    </row>
  </sheetData>
  <sheetProtection algorithmName="SHA-512" hashValue="eQ4CxhmAt/anlHqRN0Qh2CP97HdGyabaHFhH5aY86QlEEdhrHxOIH6tWkYQu4nwHOr41Qfis4HJhADnlOfsuWA==" saltValue="asRTa7CyxBQJe600STh8Sg==" spinCount="100000" sheet="1" objects="1" scenarios="1"/>
  <autoFilter ref="A1:G40" xr:uid="{00000000-0009-0000-0000-000000000000}"/>
  <sortState xmlns:xlrd2="http://schemas.microsoft.com/office/spreadsheetml/2017/richdata2" ref="A1:F45">
    <sortCondition ref="A1:A45"/>
  </sortState>
  <dataValidations count="40">
    <dataValidation type="list" allowBlank="1" showInputMessage="1" showErrorMessage="1" sqref="E3" xr:uid="{00000000-0002-0000-0000-000000000000}">
      <formula1>morf_bloed</formula1>
    </dataValidation>
    <dataValidation type="list" allowBlank="1" showInputMessage="1" showErrorMessage="1" sqref="G18" xr:uid="{00000000-0002-0000-0000-000005000000}">
      <formula1>procedure_lichaamsvloeistof</formula1>
    </dataValidation>
    <dataValidation type="list" allowBlank="1" showInputMessage="1" showErrorMessage="1" sqref="G37" xr:uid="{00000000-0002-0000-0000-000006000000}">
      <formula1>procedure_sputum</formula1>
    </dataValidation>
    <dataValidation type="list" allowBlank="1" showInputMessage="1" showErrorMessage="1" sqref="G33" xr:uid="{00000000-0002-0000-0000-000007000000}">
      <formula1>procedure_pus</formula1>
    </dataValidation>
    <dataValidation type="list" allowBlank="1" showInputMessage="1" showErrorMessage="1" sqref="G3" xr:uid="{D8E974AC-01F8-434C-A170-CEB8F610309E}">
      <formula1>procedure_bloed</formula1>
    </dataValidation>
    <dataValidation type="list" allowBlank="1" showInputMessage="1" showErrorMessage="1" sqref="F9" xr:uid="{1A2201D1-424D-48E6-8209-DEE515995186}">
      <formula1>object_device</formula1>
    </dataValidation>
    <dataValidation type="list" allowBlank="1" showInputMessage="1" showErrorMessage="1" sqref="D15" xr:uid="{3E77B643-68FF-4AD6-BFFD-4A0C3547E9E1}">
      <formula1>topo_haar</formula1>
    </dataValidation>
    <dataValidation type="list" allowBlank="1" showInputMessage="1" showErrorMessage="1" sqref="G19" xr:uid="{97E61213-DEAD-4DBC-A8F0-05772355594E}">
      <formula1>procedure_liquor</formula1>
    </dataValidation>
    <dataValidation type="list" allowBlank="1" showInputMessage="1" showErrorMessage="1" sqref="G30" xr:uid="{A01AF8E7-5052-4DB9-B8D1-EDDB4E708723}">
      <formula1>procedure_peritoneaal</formula1>
    </dataValidation>
    <dataValidation type="list" allowBlank="1" showInputMessage="1" showErrorMessage="1" sqref="D38" xr:uid="{EC2076DD-1273-4436-8FE1-B053D6BA5B6D}">
      <formula1>topo_steen</formula1>
    </dataValidation>
    <dataValidation type="list" allowBlank="1" showInputMessage="1" showErrorMessage="1" sqref="D39" xr:uid="{62341A1F-3460-448B-A79E-7DCC9E62DECF}">
      <formula1>topo_synoviaalvocht</formula1>
    </dataValidation>
    <dataValidation type="list" allowBlank="1" showInputMessage="1" showErrorMessage="1" sqref="G9" xr:uid="{43FC9BFC-5C2E-4135-B86E-C36FDFB0F548}">
      <formula1>procedure_devices</formula1>
    </dataValidation>
    <dataValidation type="list" allowBlank="1" showInputMessage="1" showErrorMessage="1" sqref="G13" xr:uid="{44EAA52C-0D10-4D21-B5E6-09CCD9298978}">
      <formula1>procedure_gal</formula1>
    </dataValidation>
    <dataValidation type="list" allowBlank="1" showInputMessage="1" showErrorMessage="1" sqref="I16 G16" xr:uid="{C4CA3BEC-8329-494F-AAA6-50F631B44B74}">
      <formula1>procedure_huid</formula1>
    </dataValidation>
    <dataValidation type="list" allowBlank="1" showInputMessage="1" showErrorMessage="1" sqref="G17" xr:uid="{4E45ED79-E1E2-40B1-A89E-7863B6EBBCFA}">
      <formula1>procedure_humaan</formula1>
    </dataValidation>
    <dataValidation type="list" allowBlank="1" showInputMessage="1" showErrorMessage="1" sqref="G22" xr:uid="{6F8599A4-999A-491B-A7F8-BD5D80E136CF}">
      <formula1>procedure_lymfeklier</formula1>
    </dataValidation>
    <dataValidation type="list" allowBlank="1" showInputMessage="1" showErrorMessage="1" sqref="G29" xr:uid="{1F8ECA65-31CD-43F4-BE72-15BBC2700706}">
      <formula1>procedure_pericard</formula1>
    </dataValidation>
    <dataValidation type="list" allowBlank="1" showInputMessage="1" showErrorMessage="1" sqref="G32" xr:uid="{C7040083-030C-43DD-952E-DF0BDB50DBF6}">
      <formula1>procedure_pleura</formula1>
    </dataValidation>
    <dataValidation type="list" allowBlank="1" showInputMessage="1" showErrorMessage="1" sqref="G36" xr:uid="{29023AA9-C973-4DA8-9F10-7AFD5AEA9E5D}">
      <formula1>procedure_speeksel</formula1>
    </dataValidation>
    <dataValidation type="list" allowBlank="1" showInputMessage="1" showErrorMessage="1" sqref="G40" xr:uid="{9D6C0550-485A-459C-A4F9-D256725596EC}">
      <formula1>procedure_urine</formula1>
    </dataValidation>
    <dataValidation type="list" allowBlank="1" showInputMessage="1" showErrorMessage="1" sqref="G41" xr:uid="{E8E35588-5352-41A7-A84F-F4361CFC635F}">
      <formula1>procedure_lagereluchtwegen</formula1>
    </dataValidation>
    <dataValidation type="list" allowBlank="1" showInputMessage="1" showErrorMessage="1" sqref="G44" xr:uid="{0FF1546A-A97A-4E67-A9DF-430247621322}">
      <formula1>procedure_weefsel</formula1>
    </dataValidation>
    <dataValidation type="list" allowBlank="1" showInputMessage="1" showErrorMessage="1" sqref="G45" xr:uid="{40375F1F-3899-4B01-BAEF-B6EC935C018A}">
      <formula1>procedure_wondvocht</formula1>
    </dataValidation>
    <dataValidation type="list" allowBlank="1" showInputMessage="1" showErrorMessage="1" sqref="E45" xr:uid="{61055C78-85F2-4E08-BD71-08259A09E29A}">
      <formula1>morf_wondvocht</formula1>
    </dataValidation>
    <dataValidation type="list" allowBlank="1" showInputMessage="1" showErrorMessage="1" sqref="E44" xr:uid="{A44F9ADE-1498-425F-909D-511665C5BE73}">
      <formula1>morf_weefsel</formula1>
    </dataValidation>
    <dataValidation type="list" allowBlank="1" showInputMessage="1" showErrorMessage="1" sqref="E40" xr:uid="{CA8C4A7B-4A04-480E-9271-D90113ED2EDC}">
      <formula1>morf_urine</formula1>
    </dataValidation>
    <dataValidation type="list" allowBlank="1" showInputMessage="1" showErrorMessage="1" sqref="E33" xr:uid="{D84930F2-32BC-4929-BAB4-E7F8F17D0796}">
      <formula1>morf_pus</formula1>
    </dataValidation>
    <dataValidation type="list" allowBlank="1" showInputMessage="1" showErrorMessage="1" sqref="E18" xr:uid="{28E39D38-3F27-4FB6-BFDC-7099A5DB5B69}">
      <formula1>morf_lichaamsvloeistof</formula1>
    </dataValidation>
    <dataValidation type="list" allowBlank="1" showInputMessage="1" showErrorMessage="1" sqref="E17" xr:uid="{C82990F4-FD95-41A0-B9BF-1D34A0D20765}">
      <formula1>morf_humaan</formula1>
    </dataValidation>
    <dataValidation type="list" allowBlank="1" showInputMessage="1" showErrorMessage="1" sqref="E13" xr:uid="{B9D34506-D48C-464B-B82F-72DE5480CE1A}">
      <formula1>morf_gal</formula1>
    </dataValidation>
    <dataValidation type="list" allowBlank="1" showInputMessage="1" showErrorMessage="1" sqref="D9" xr:uid="{E7D1A661-E825-4D30-87CC-85DFFD0A65EF}">
      <formula1>topo_device</formula1>
    </dataValidation>
    <dataValidation type="list" allowBlank="1" showInputMessage="1" showErrorMessage="1" sqref="D17 D33 D44" xr:uid="{F00B1498-A1A2-4721-9FEE-30D9E0C116EC}">
      <formula1>topo_basis</formula1>
    </dataValidation>
    <dataValidation type="list" allowBlank="1" showInputMessage="1" showErrorMessage="1" sqref="D28" xr:uid="{49BE2925-B299-4ACB-89D7-4CDC57987F0E}">
      <formula1>topo_oogvocht</formula1>
    </dataValidation>
    <dataValidation type="list" allowBlank="1" showInputMessage="1" showErrorMessage="1" sqref="D40" xr:uid="{41B25807-3F33-4DAC-BB46-9EBECBFC871A}">
      <formula1>topo_urine</formula1>
    </dataValidation>
    <dataValidation type="list" allowBlank="1" showInputMessage="1" showErrorMessage="1" sqref="D41" xr:uid="{7FDCDE96-3103-40E1-B9FD-34A24E372B62}">
      <formula1>topo_lagereluchtwegen</formula1>
    </dataValidation>
    <dataValidation type="list" allowBlank="1" showInputMessage="1" showErrorMessage="1" sqref="D45" xr:uid="{6CC29EB0-5EF1-43DE-8656-34532B044904}">
      <formula1>topo_wondvocht</formula1>
    </dataValidation>
    <dataValidation type="list" allowBlank="1" showInputMessage="1" showErrorMessage="1" sqref="G14" xr:uid="{9BC0B985-30CA-4629-9314-FB777E00D535}">
      <formula1>procedure_glasvocht</formula1>
    </dataValidation>
    <dataValidation type="list" allowBlank="1" showInputMessage="1" showErrorMessage="1" sqref="G28" xr:uid="{DEE44529-C8D2-43CF-AFEB-E1083F345426}">
      <formula1>procedure_oogvocht</formula1>
    </dataValidation>
    <dataValidation type="list" allowBlank="1" showInputMessage="1" showErrorMessage="1" sqref="G39" xr:uid="{D8CE085C-3CF9-4837-8C15-114FBCBA65E8}">
      <formula1>procedure_synoviaalvocht</formula1>
    </dataValidation>
    <dataValidation type="list" allowBlank="1" showInputMessage="1" showErrorMessage="1" sqref="G27" xr:uid="{70138A6C-F08B-4683-82F5-B1CA0F624173}">
      <formula1>procedure_omgevingsmateriaal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D1C846-8A39-4286-8C9C-92B65E62997E}">
          <x14:formula1>
            <xm:f>'NVMM-topografie'!$E$142:$E$143</xm:f>
          </x14:formula1>
          <xm:sqref>D8</xm:sqref>
        </x14:dataValidation>
        <x14:dataValidation type="list" allowBlank="1" showInputMessage="1" showErrorMessage="1" xr:uid="{22F256AE-8286-4DE1-BEB0-72DB8979CE22}">
          <x14:formula1>
            <xm:f>'NVMM-topografie'!$E$150:$E$151</xm:f>
          </x14:formula1>
          <xm:sqref>D13</xm:sqref>
        </x14:dataValidation>
        <x14:dataValidation type="list" allowBlank="1" showInputMessage="1" showErrorMessage="1" xr:uid="{78499FBD-6ACC-4291-BA9E-872452B05CBD}">
          <x14:formula1>
            <xm:f>'NVMM-topografie'!$E$140:$E$141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40"/>
  <sheetViews>
    <sheetView topLeftCell="A17" workbookViewId="0">
      <selection activeCell="D48" sqref="D48"/>
    </sheetView>
  </sheetViews>
  <sheetFormatPr defaultRowHeight="14.5" x14ac:dyDescent="0.35"/>
  <cols>
    <col min="1" max="1" width="17.453125" bestFit="1" customWidth="1"/>
    <col min="2" max="2" width="25" style="4" bestFit="1" customWidth="1"/>
    <col min="3" max="3" width="18.26953125" style="1" bestFit="1" customWidth="1"/>
    <col min="4" max="4" width="48.26953125" bestFit="1" customWidth="1"/>
    <col min="5" max="5" width="89" bestFit="1" customWidth="1"/>
    <col min="6" max="6" width="45.7265625" bestFit="1" customWidth="1"/>
  </cols>
  <sheetData>
    <row r="1" spans="1:5" s="2" customFormat="1" x14ac:dyDescent="0.35">
      <c r="A1" s="2" t="s">
        <v>657</v>
      </c>
      <c r="B1" s="5" t="s">
        <v>656</v>
      </c>
      <c r="C1" s="3" t="s">
        <v>655</v>
      </c>
      <c r="D1" s="2" t="s">
        <v>3</v>
      </c>
    </row>
    <row r="2" spans="1:5" x14ac:dyDescent="0.35">
      <c r="A2" t="s">
        <v>4</v>
      </c>
      <c r="B2" s="4" t="s">
        <v>5</v>
      </c>
      <c r="C2" s="1">
        <v>35566002</v>
      </c>
      <c r="D2" t="s">
        <v>6</v>
      </c>
      <c r="E2" s="6" t="str">
        <f t="shared" ref="E2:E40" si="0">_xlfn.CONCAT(B2,"=",C2,"|",D2,"|")</f>
        <v>hematoom=35566002|hematoom (afwijkende morfologie)|</v>
      </c>
    </row>
    <row r="3" spans="1:5" x14ac:dyDescent="0.35">
      <c r="A3" t="s">
        <v>4</v>
      </c>
      <c r="B3" s="4" t="s">
        <v>7</v>
      </c>
      <c r="C3" s="1">
        <v>396339007</v>
      </c>
      <c r="D3" t="s">
        <v>8</v>
      </c>
      <c r="E3" s="6" t="str">
        <f t="shared" si="0"/>
        <v>trombus=396339007|trombus (afwijkende morfologie)|</v>
      </c>
    </row>
    <row r="4" spans="1:5" x14ac:dyDescent="0.35">
      <c r="A4" t="s">
        <v>9</v>
      </c>
      <c r="B4" s="4" t="s">
        <v>10</v>
      </c>
      <c r="C4" s="1">
        <v>66696003</v>
      </c>
      <c r="D4" t="s">
        <v>11</v>
      </c>
      <c r="E4" s="6" t="str">
        <f t="shared" si="0"/>
        <v>empyeem=66696003|empyeem (afwijkende morfologie)|</v>
      </c>
    </row>
    <row r="5" spans="1:5" x14ac:dyDescent="0.35">
      <c r="A5" t="s">
        <v>12</v>
      </c>
      <c r="B5" s="4" t="s">
        <v>13</v>
      </c>
      <c r="C5" s="8" t="s">
        <v>14</v>
      </c>
      <c r="D5" t="s">
        <v>15</v>
      </c>
      <c r="E5" s="6" t="str">
        <f t="shared" si="0"/>
        <v>exit-site van katheter=16227651000119102|uittredeplaats van katheter (afwijkende morfologie)|</v>
      </c>
    </row>
    <row r="6" spans="1:5" x14ac:dyDescent="0.35">
      <c r="A6" t="s">
        <v>12</v>
      </c>
      <c r="B6" s="4" t="s">
        <v>16</v>
      </c>
      <c r="C6" s="1">
        <v>386141001</v>
      </c>
      <c r="D6" t="s">
        <v>17</v>
      </c>
      <c r="E6" s="6" t="str">
        <f t="shared" si="0"/>
        <v>insteekplaats=386141001|insertieplaats (afwijkende morfologie)|</v>
      </c>
    </row>
    <row r="7" spans="1:5" x14ac:dyDescent="0.35">
      <c r="A7" t="s">
        <v>12</v>
      </c>
      <c r="B7" s="4" t="s">
        <v>18</v>
      </c>
      <c r="C7" s="1">
        <v>52988006</v>
      </c>
      <c r="D7" t="s">
        <v>19</v>
      </c>
      <c r="E7" s="6" t="str">
        <f t="shared" si="0"/>
        <v>laesie=52988006|afwijkend weefsel (afwijkende morfologie)|</v>
      </c>
    </row>
    <row r="8" spans="1:5" x14ac:dyDescent="0.35">
      <c r="A8" t="s">
        <v>12</v>
      </c>
      <c r="B8" s="4" t="s">
        <v>20</v>
      </c>
      <c r="C8" s="1">
        <v>125319009</v>
      </c>
      <c r="D8" t="s">
        <v>21</v>
      </c>
      <c r="E8" s="6" t="str">
        <f t="shared" si="0"/>
        <v>shunt=125319009|operatief aangelegde fistel (afwijkende morfologie)|</v>
      </c>
    </row>
    <row r="9" spans="1:5" x14ac:dyDescent="0.35">
      <c r="A9" t="s">
        <v>12</v>
      </c>
      <c r="B9" s="4" t="s">
        <v>22</v>
      </c>
      <c r="C9" s="1">
        <v>419351001</v>
      </c>
      <c r="D9" t="s">
        <v>23</v>
      </c>
      <c r="E9" s="6" t="str">
        <f t="shared" si="0"/>
        <v>sinus=419351001|sinus (afwijkende morfologie)|</v>
      </c>
    </row>
    <row r="10" spans="1:5" x14ac:dyDescent="0.35">
      <c r="A10" t="s">
        <v>12</v>
      </c>
      <c r="B10" s="4" t="s">
        <v>24</v>
      </c>
      <c r="C10" s="1">
        <v>245857005</v>
      </c>
      <c r="D10" t="s">
        <v>25</v>
      </c>
      <c r="E10" s="6" t="str">
        <f>_xlfn.CONCAT(B10,"=",C10,"|",D10,"|")</f>
        <v>stoma=245857005|stoma (afwijkende morfologie)|</v>
      </c>
    </row>
    <row r="11" spans="1:5" x14ac:dyDescent="0.35">
      <c r="A11" t="s">
        <v>26</v>
      </c>
      <c r="B11" s="4" t="s">
        <v>27</v>
      </c>
      <c r="C11" s="1">
        <v>339008</v>
      </c>
      <c r="D11" t="s">
        <v>658</v>
      </c>
      <c r="E11" s="6" t="str">
        <f t="shared" si="0"/>
        <v>blaar=339008|bulla (afwijkende morfologie)|</v>
      </c>
    </row>
    <row r="12" spans="1:5" x14ac:dyDescent="0.35">
      <c r="A12" t="s">
        <v>26</v>
      </c>
      <c r="B12" s="4" t="s">
        <v>28</v>
      </c>
      <c r="C12" s="1">
        <v>82515000</v>
      </c>
      <c r="D12" t="s">
        <v>29</v>
      </c>
      <c r="E12" s="6" t="str">
        <f t="shared" si="0"/>
        <v>blaasje=82515000|vesikel (afwijkende morfologie)|</v>
      </c>
    </row>
    <row r="13" spans="1:5" x14ac:dyDescent="0.35">
      <c r="A13" t="s">
        <v>26</v>
      </c>
      <c r="B13" s="4" t="s">
        <v>30</v>
      </c>
      <c r="C13" s="1">
        <v>367643001</v>
      </c>
      <c r="D13" t="s">
        <v>31</v>
      </c>
      <c r="E13" s="6" t="str">
        <f t="shared" si="0"/>
        <v>cyste=367643001|cyste (afwijkende morfologie)|</v>
      </c>
    </row>
    <row r="14" spans="1:5" x14ac:dyDescent="0.35">
      <c r="A14" t="s">
        <v>26</v>
      </c>
      <c r="B14" s="4" t="s">
        <v>32</v>
      </c>
      <c r="C14" s="1">
        <v>16255008</v>
      </c>
      <c r="D14" t="s">
        <v>33</v>
      </c>
      <c r="E14" s="6" t="str">
        <f t="shared" si="0"/>
        <v>fenestratie=16255008|fenestratie (afwijkende morfologie)|</v>
      </c>
    </row>
    <row r="15" spans="1:5" x14ac:dyDescent="0.35">
      <c r="A15" t="s">
        <v>26</v>
      </c>
      <c r="B15" s="4" t="s">
        <v>34</v>
      </c>
      <c r="C15" s="1">
        <v>118622000</v>
      </c>
      <c r="D15" t="s">
        <v>35</v>
      </c>
      <c r="E15" s="6" t="str">
        <f t="shared" si="0"/>
        <v>fistel=118622000|fistel (afwijkende morfologie)|</v>
      </c>
    </row>
    <row r="16" spans="1:5" x14ac:dyDescent="0.35">
      <c r="A16" t="s">
        <v>26</v>
      </c>
      <c r="B16" s="4" t="s">
        <v>36</v>
      </c>
      <c r="C16" s="1">
        <v>13924000</v>
      </c>
      <c r="D16" t="s">
        <v>37</v>
      </c>
      <c r="E16" s="6" t="str">
        <f t="shared" si="0"/>
        <v>wond=13924000|verwonding (afwijkende morfologie)|</v>
      </c>
    </row>
    <row r="17" spans="1:6" x14ac:dyDescent="0.35">
      <c r="A17" t="s">
        <v>38</v>
      </c>
      <c r="B17" s="4" t="s">
        <v>39</v>
      </c>
      <c r="C17" s="1">
        <v>44132006</v>
      </c>
      <c r="D17" t="s">
        <v>40</v>
      </c>
      <c r="E17" s="6" t="str">
        <f t="shared" si="0"/>
        <v>abces=44132006|abces (afwijkende morfologie)|</v>
      </c>
    </row>
    <row r="18" spans="1:6" x14ac:dyDescent="0.35">
      <c r="A18" t="s">
        <v>38</v>
      </c>
      <c r="B18" s="4" t="s">
        <v>41</v>
      </c>
      <c r="C18" s="1">
        <v>58909005</v>
      </c>
      <c r="D18" t="s">
        <v>42</v>
      </c>
      <c r="E18" s="6" t="str">
        <f t="shared" si="0"/>
        <v>amputatiestomp=58909005|geamputeerde structuur (afwijkende morfologie)|</v>
      </c>
    </row>
    <row r="19" spans="1:6" x14ac:dyDescent="0.35">
      <c r="A19" t="s">
        <v>38</v>
      </c>
      <c r="B19" s="4" t="s">
        <v>30</v>
      </c>
      <c r="C19" s="1">
        <v>367643001</v>
      </c>
      <c r="D19" t="s">
        <v>31</v>
      </c>
      <c r="E19" s="6" t="str">
        <f t="shared" si="0"/>
        <v>cyste=367643001|cyste (afwijkende morfologie)|</v>
      </c>
    </row>
    <row r="20" spans="1:6" x14ac:dyDescent="0.35">
      <c r="A20" s="18" t="s">
        <v>38</v>
      </c>
      <c r="B20" s="18" t="s">
        <v>43</v>
      </c>
      <c r="C20" s="25">
        <v>57495003</v>
      </c>
      <c r="D20" s="18" t="s">
        <v>44</v>
      </c>
      <c r="E20" s="28" t="str">
        <f t="shared" ref="E20" si="1">_xlfn.CONCAT(B20,"=",C20,"|",D20,"|")</f>
        <v>diepe wond=57495003|diepe verwonding (afwijkende morfologie)|</v>
      </c>
    </row>
    <row r="21" spans="1:6" x14ac:dyDescent="0.35">
      <c r="A21" t="s">
        <v>38</v>
      </c>
      <c r="B21" s="4" t="s">
        <v>34</v>
      </c>
      <c r="C21" s="1">
        <v>118622000</v>
      </c>
      <c r="D21" t="s">
        <v>35</v>
      </c>
      <c r="E21" s="6" t="str">
        <f t="shared" si="0"/>
        <v>fistel=118622000|fistel (afwijkende morfologie)|</v>
      </c>
    </row>
    <row r="22" spans="1:6" x14ac:dyDescent="0.35">
      <c r="A22" t="s">
        <v>38</v>
      </c>
      <c r="B22" s="4" t="s">
        <v>5</v>
      </c>
      <c r="C22" s="1">
        <v>35566002</v>
      </c>
      <c r="D22" t="s">
        <v>6</v>
      </c>
      <c r="E22" s="6" t="str">
        <f t="shared" si="0"/>
        <v>hematoom=35566002|hematoom (afwijkende morfologie)|</v>
      </c>
    </row>
    <row r="23" spans="1:6" x14ac:dyDescent="0.35">
      <c r="A23" s="18" t="s">
        <v>38</v>
      </c>
      <c r="B23" s="18" t="s">
        <v>45</v>
      </c>
      <c r="C23" s="25">
        <v>37205004</v>
      </c>
      <c r="D23" s="18" t="s">
        <v>46</v>
      </c>
      <c r="E23" s="28" t="str">
        <f t="shared" ref="E23" si="2">_xlfn.CONCAT(B23,"=",C23,"|",D23,"|")</f>
        <v>oppervlakkige wond=37205004|oppervlakkige verwonding (afwijkende morfologie)|</v>
      </c>
    </row>
    <row r="24" spans="1:6" x14ac:dyDescent="0.35">
      <c r="A24" t="s">
        <v>38</v>
      </c>
      <c r="B24" s="4" t="s">
        <v>47</v>
      </c>
      <c r="C24" s="1">
        <v>716577004</v>
      </c>
      <c r="D24" t="s">
        <v>48</v>
      </c>
      <c r="E24" s="6" t="str">
        <f t="shared" si="0"/>
        <v>pre-auriculaire sinus/fistel=716577004|pre-auriculaire sinus (afwijkende morfologie)|</v>
      </c>
    </row>
    <row r="25" spans="1:6" x14ac:dyDescent="0.35">
      <c r="A25" t="s">
        <v>38</v>
      </c>
      <c r="B25" s="4" t="s">
        <v>22</v>
      </c>
      <c r="C25" s="1">
        <v>419351001</v>
      </c>
      <c r="D25" t="s">
        <v>23</v>
      </c>
      <c r="E25" s="6" t="str">
        <f t="shared" si="0"/>
        <v>sinus=419351001|sinus (afwijkende morfologie)|</v>
      </c>
    </row>
    <row r="26" spans="1:6" x14ac:dyDescent="0.35">
      <c r="A26" t="s">
        <v>38</v>
      </c>
      <c r="B26" s="4" t="s">
        <v>24</v>
      </c>
      <c r="C26" s="1">
        <v>245857005</v>
      </c>
      <c r="D26" t="s">
        <v>25</v>
      </c>
      <c r="E26" s="6" t="str">
        <f t="shared" si="0"/>
        <v>stoma=245857005|stoma (afwijkende morfologie)|</v>
      </c>
    </row>
    <row r="27" spans="1:6" x14ac:dyDescent="0.35">
      <c r="A27" s="18" t="s">
        <v>38</v>
      </c>
      <c r="B27" s="18" t="s">
        <v>49</v>
      </c>
      <c r="C27" s="25">
        <v>48333001</v>
      </c>
      <c r="D27" s="18" t="s">
        <v>50</v>
      </c>
      <c r="E27" s="28" t="str">
        <f t="shared" ref="E27" si="3">_xlfn.CONCAT(B27,"=",C27,"|",D27,"|")</f>
        <v>verbranding=48333001|verbranding (afwijkende morfologie)|</v>
      </c>
      <c r="F27" s="12"/>
    </row>
    <row r="28" spans="1:6" x14ac:dyDescent="0.35">
      <c r="A28" t="s">
        <v>38</v>
      </c>
      <c r="B28" s="4" t="s">
        <v>36</v>
      </c>
      <c r="C28" s="1">
        <v>59091005</v>
      </c>
      <c r="D28" t="s">
        <v>51</v>
      </c>
      <c r="E28" s="6" t="str">
        <f t="shared" si="0"/>
        <v>wond=59091005|open wond (afwijkende morfologie)|</v>
      </c>
    </row>
    <row r="29" spans="1:6" x14ac:dyDescent="0.35">
      <c r="A29" t="s">
        <v>52</v>
      </c>
      <c r="B29" s="4" t="s">
        <v>53</v>
      </c>
      <c r="C29" s="1">
        <v>118508005</v>
      </c>
      <c r="D29" t="s">
        <v>54</v>
      </c>
      <c r="E29" s="6" t="str">
        <f t="shared" si="0"/>
        <v>ileostomy - stoma=118508005|structuur van ileumconduit (afwijkende morfologie)|</v>
      </c>
    </row>
    <row r="30" spans="1:6" x14ac:dyDescent="0.35">
      <c r="A30" t="s">
        <v>52</v>
      </c>
      <c r="B30" s="4" t="s">
        <v>55</v>
      </c>
      <c r="C30" s="1">
        <v>281601009</v>
      </c>
      <c r="D30" t="s">
        <v>56</v>
      </c>
      <c r="E30" s="6" t="str">
        <f t="shared" si="0"/>
        <v>urostoma=281601009|urostoma (afwijkende morfologie)|</v>
      </c>
    </row>
    <row r="31" spans="1:6" x14ac:dyDescent="0.35">
      <c r="A31" t="s">
        <v>57</v>
      </c>
      <c r="B31" s="4" t="s">
        <v>58</v>
      </c>
      <c r="C31" s="1">
        <v>85659009</v>
      </c>
      <c r="D31" t="s">
        <v>59</v>
      </c>
      <c r="E31" s="6" t="str">
        <f t="shared" si="0"/>
        <v>aneurysma=85659009|aneurysma (afwijkende morfologie)|</v>
      </c>
    </row>
    <row r="32" spans="1:6" x14ac:dyDescent="0.35">
      <c r="A32" t="s">
        <v>60</v>
      </c>
      <c r="B32" s="4" t="s">
        <v>41</v>
      </c>
      <c r="C32" s="1">
        <v>58909005</v>
      </c>
      <c r="D32" t="s">
        <v>42</v>
      </c>
      <c r="E32" s="6" t="str">
        <f t="shared" si="0"/>
        <v>amputatiestomp=58909005|geamputeerde structuur (afwijkende morfologie)|</v>
      </c>
    </row>
    <row r="33" spans="1:5" x14ac:dyDescent="0.35">
      <c r="A33" t="s">
        <v>60</v>
      </c>
      <c r="B33" s="4" t="s">
        <v>61</v>
      </c>
      <c r="C33" s="1">
        <v>420226006</v>
      </c>
      <c r="D33" t="s">
        <v>62</v>
      </c>
      <c r="E33" s="6" t="str">
        <f t="shared" si="0"/>
        <v>decubituswond=420226006|drukulcus (afwijkende morfologie)|</v>
      </c>
    </row>
    <row r="34" spans="1:5" x14ac:dyDescent="0.35">
      <c r="A34" t="s">
        <v>60</v>
      </c>
      <c r="B34" s="4" t="s">
        <v>43</v>
      </c>
      <c r="C34" s="1">
        <v>57495003</v>
      </c>
      <c r="D34" t="s">
        <v>44</v>
      </c>
      <c r="E34" s="6" t="str">
        <f t="shared" si="0"/>
        <v>diepe wond=57495003|diepe verwonding (afwijkende morfologie)|</v>
      </c>
    </row>
    <row r="35" spans="1:5" s="4" customFormat="1" x14ac:dyDescent="0.35">
      <c r="A35" t="s">
        <v>60</v>
      </c>
      <c r="B35" s="4" t="s">
        <v>63</v>
      </c>
      <c r="C35" s="1">
        <v>26514007</v>
      </c>
      <c r="D35" t="s">
        <v>64</v>
      </c>
      <c r="E35" s="6" t="str">
        <f t="shared" si="0"/>
        <v>draininsteek=26514007|drainerende wond (afwijkende morfologie)|</v>
      </c>
    </row>
    <row r="36" spans="1:5" x14ac:dyDescent="0.35">
      <c r="A36" s="4" t="s">
        <v>60</v>
      </c>
      <c r="B36" s="4" t="s">
        <v>65</v>
      </c>
      <c r="C36" s="7">
        <v>386144009</v>
      </c>
      <c r="D36" s="4" t="s">
        <v>66</v>
      </c>
      <c r="E36" s="6" t="str">
        <f t="shared" si="0"/>
        <v>lijninsteek=386144009|insertieplaats van katheter (afwijkende morfologie)|</v>
      </c>
    </row>
    <row r="37" spans="1:5" x14ac:dyDescent="0.35">
      <c r="A37" t="s">
        <v>60</v>
      </c>
      <c r="B37" s="4" t="s">
        <v>45</v>
      </c>
      <c r="C37" s="1">
        <v>37205004</v>
      </c>
      <c r="D37" t="s">
        <v>46</v>
      </c>
      <c r="E37" s="6" t="str">
        <f t="shared" si="0"/>
        <v>oppervlakkige wond=37205004|oppervlakkige verwonding (afwijkende morfologie)|</v>
      </c>
    </row>
    <row r="38" spans="1:5" x14ac:dyDescent="0.35">
      <c r="A38" s="18" t="s">
        <v>60</v>
      </c>
      <c r="B38" s="18" t="s">
        <v>67</v>
      </c>
      <c r="C38" s="25">
        <v>56208002</v>
      </c>
      <c r="D38" s="18" t="s">
        <v>68</v>
      </c>
      <c r="E38" s="28" t="str">
        <f t="shared" si="0"/>
        <v>ulcus=56208002|ulcus (afwijkende morfologie)|</v>
      </c>
    </row>
    <row r="39" spans="1:5" x14ac:dyDescent="0.35">
      <c r="A39" s="18" t="s">
        <v>60</v>
      </c>
      <c r="B39" s="18" t="s">
        <v>49</v>
      </c>
      <c r="C39" s="25">
        <v>48333001</v>
      </c>
      <c r="D39" s="18" t="s">
        <v>50</v>
      </c>
      <c r="E39" s="28" t="str">
        <f t="shared" si="0"/>
        <v>verbranding=48333001|verbranding (afwijkende morfologie)|</v>
      </c>
    </row>
    <row r="40" spans="1:5" x14ac:dyDescent="0.35">
      <c r="A40" t="s">
        <v>60</v>
      </c>
      <c r="B40" s="4" t="s">
        <v>36</v>
      </c>
      <c r="C40" s="1">
        <v>59091005</v>
      </c>
      <c r="D40" t="s">
        <v>51</v>
      </c>
      <c r="E40" s="6" t="str">
        <f t="shared" si="0"/>
        <v>wond=59091005|open wond (afwijkende morfologie)|</v>
      </c>
    </row>
  </sheetData>
  <sheetProtection algorithmName="SHA-512" hashValue="CmhT+yFX44rePBusB3Y+SX+BjsfUv1hxbJZuvn7KLMzSn8Q14QmANQ4YCtKze2Z1C7/8YO575k5odIqhd6GqNw==" saltValue="xeWWLYbS8efoqLHYAMgQmQ==" spinCount="100000" sheet="1" objects="1" scenarios="1"/>
  <sortState xmlns:xlrd2="http://schemas.microsoft.com/office/spreadsheetml/2017/richdata2" ref="A2:F40">
    <sortCondition ref="A2:A40"/>
    <sortCondition ref="B2:B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39"/>
  <sheetViews>
    <sheetView workbookViewId="0">
      <pane ySplit="1" topLeftCell="A10" activePane="bottomLeft" state="frozen"/>
      <selection pane="bottomLeft" activeCell="C28" sqref="C28"/>
    </sheetView>
  </sheetViews>
  <sheetFormatPr defaultColWidth="9.1796875" defaultRowHeight="14.5" x14ac:dyDescent="0.35"/>
  <cols>
    <col min="1" max="1" width="29.26953125" style="4" bestFit="1" customWidth="1"/>
    <col min="2" max="2" width="30.453125" style="4" customWidth="1"/>
    <col min="3" max="3" width="20.26953125" style="7" customWidth="1"/>
    <col min="4" max="4" width="69.453125" style="4" bestFit="1" customWidth="1"/>
    <col min="5" max="5" width="85.81640625" style="4" bestFit="1" customWidth="1"/>
    <col min="6" max="6" width="10" style="4" bestFit="1" customWidth="1"/>
    <col min="7" max="7" width="19.26953125" style="4" customWidth="1"/>
    <col min="8" max="16384" width="9.1796875" style="4"/>
  </cols>
  <sheetData>
    <row r="1" spans="1:7" s="5" customFormat="1" x14ac:dyDescent="0.35">
      <c r="A1" s="5" t="s">
        <v>657</v>
      </c>
      <c r="B1" s="5" t="s">
        <v>656</v>
      </c>
      <c r="C1" s="13" t="s">
        <v>655</v>
      </c>
      <c r="D1" s="5" t="s">
        <v>3</v>
      </c>
    </row>
    <row r="2" spans="1:7" s="6" customFormat="1" x14ac:dyDescent="0.35">
      <c r="A2" s="4" t="s">
        <v>207</v>
      </c>
      <c r="B2" s="4" t="s">
        <v>208</v>
      </c>
      <c r="C2" s="7">
        <v>53505006</v>
      </c>
      <c r="D2" s="4" t="s">
        <v>209</v>
      </c>
      <c r="E2" s="6" t="str">
        <f t="shared" ref="E2:E29" si="0">_xlfn.CONCAT(B2,"=",C2,"|",D2,"|")</f>
        <v>anus=53505006|structuur van anus (lichaamsstructuur)|</v>
      </c>
      <c r="F2" s="4"/>
      <c r="G2" s="7"/>
    </row>
    <row r="3" spans="1:7" s="6" customFormat="1" x14ac:dyDescent="0.35">
      <c r="A3" s="4" t="s">
        <v>207</v>
      </c>
      <c r="B3" s="4" t="s">
        <v>210</v>
      </c>
      <c r="C3" s="7">
        <v>34202007</v>
      </c>
      <c r="D3" s="4" t="s">
        <v>211</v>
      </c>
      <c r="E3" s="6" t="str">
        <f t="shared" si="0"/>
        <v>aortaklep=34202007|structuur van valva aortae (lichaamsstructuur)|</v>
      </c>
      <c r="F3" s="4"/>
      <c r="G3" s="4"/>
    </row>
    <row r="4" spans="1:7" x14ac:dyDescent="0.35">
      <c r="A4" s="4" t="s">
        <v>207</v>
      </c>
      <c r="B4" s="4" t="s">
        <v>212</v>
      </c>
      <c r="C4" s="7">
        <v>66754008</v>
      </c>
      <c r="D4" s="4" t="s">
        <v>213</v>
      </c>
      <c r="E4" s="6" t="str">
        <f t="shared" si="0"/>
        <v>appendix=66754008|structuur van appendix vermiformis (lichaamsstructuur)|</v>
      </c>
      <c r="G4" s="7"/>
    </row>
    <row r="5" spans="1:7" x14ac:dyDescent="0.35">
      <c r="A5" s="4" t="s">
        <v>207</v>
      </c>
      <c r="B5" s="4" t="s">
        <v>214</v>
      </c>
      <c r="C5" s="7">
        <v>53120007</v>
      </c>
      <c r="D5" s="4" t="s">
        <v>215</v>
      </c>
      <c r="E5" s="6" t="str">
        <f t="shared" si="0"/>
        <v>arm=53120007|structuur van membrum superius (lichaamsstructuur)|</v>
      </c>
      <c r="G5" s="7"/>
    </row>
    <row r="6" spans="1:7" x14ac:dyDescent="0.35">
      <c r="A6" s="4" t="s">
        <v>207</v>
      </c>
      <c r="B6" s="4" t="s">
        <v>216</v>
      </c>
      <c r="C6" s="7">
        <v>61685007</v>
      </c>
      <c r="D6" s="4" t="s">
        <v>628</v>
      </c>
      <c r="E6" s="6" t="str">
        <f t="shared" si="0"/>
        <v>been=61685007|structuur van onderste extremiteit (lichaamsstructuur)|</v>
      </c>
      <c r="G6" s="7"/>
    </row>
    <row r="7" spans="1:7" x14ac:dyDescent="0.35">
      <c r="A7" s="4" t="s">
        <v>207</v>
      </c>
      <c r="B7" s="4" t="s">
        <v>217</v>
      </c>
      <c r="C7" s="7">
        <v>46862004</v>
      </c>
      <c r="D7" s="4" t="s">
        <v>218</v>
      </c>
      <c r="E7" s="6" t="str">
        <f t="shared" si="0"/>
        <v>bil/zitvlak/natis=46862004|structuur van regio glutealis (lichaamsstructuur)|</v>
      </c>
      <c r="G7" s="7"/>
    </row>
    <row r="8" spans="1:7" x14ac:dyDescent="0.35">
      <c r="A8" s="4" t="s">
        <v>207</v>
      </c>
      <c r="B8" s="4" t="s">
        <v>219</v>
      </c>
      <c r="C8" s="7">
        <v>22945000</v>
      </c>
      <c r="D8" s="4" t="s">
        <v>220</v>
      </c>
      <c r="E8" s="6" t="str">
        <f t="shared" si="0"/>
        <v>binnenoor=22945000|structuur van binnenoor (lichaamsstructuur)|</v>
      </c>
      <c r="G8" s="7"/>
    </row>
    <row r="9" spans="1:7" x14ac:dyDescent="0.35">
      <c r="A9" s="4" t="s">
        <v>207</v>
      </c>
      <c r="B9" s="4" t="s">
        <v>221</v>
      </c>
      <c r="C9" s="7">
        <v>3138006</v>
      </c>
      <c r="D9" s="6" t="s">
        <v>222</v>
      </c>
      <c r="E9" s="6" t="str">
        <f t="shared" si="0"/>
        <v>botweefsel=3138006|structuur van textus osseus (lichaamsstructuur)|</v>
      </c>
      <c r="G9" s="7"/>
    </row>
    <row r="10" spans="1:7" x14ac:dyDescent="0.35">
      <c r="A10" s="4" t="s">
        <v>207</v>
      </c>
      <c r="B10" s="4" t="s">
        <v>223</v>
      </c>
      <c r="C10" s="7">
        <v>40983000</v>
      </c>
      <c r="D10" s="4" t="s">
        <v>224</v>
      </c>
      <c r="E10" s="6" t="str">
        <f t="shared" si="0"/>
        <v>bovenarm=40983000|structuur van bovenarm (lichaamsstructuur)|</v>
      </c>
      <c r="G10" s="7"/>
    </row>
    <row r="11" spans="1:7" x14ac:dyDescent="0.35">
      <c r="A11" s="4" t="s">
        <v>207</v>
      </c>
      <c r="B11" s="4" t="s">
        <v>225</v>
      </c>
      <c r="C11" s="7">
        <v>68367000</v>
      </c>
      <c r="D11" s="4" t="s">
        <v>226</v>
      </c>
      <c r="E11" s="6" t="str">
        <f t="shared" si="0"/>
        <v>bovenbeen=68367000|structuur van bovenbeen (lichaamsstructuur)|</v>
      </c>
      <c r="G11" s="7"/>
    </row>
    <row r="12" spans="1:7" x14ac:dyDescent="0.35">
      <c r="A12" s="4" t="s">
        <v>207</v>
      </c>
      <c r="B12" s="4" t="s">
        <v>227</v>
      </c>
      <c r="C12" s="7">
        <v>4335006</v>
      </c>
      <c r="D12" s="4" t="s">
        <v>629</v>
      </c>
      <c r="E12" s="6" t="str">
        <f t="shared" si="0"/>
        <v>bovenkaak=4335006|structuur van regio van maxilla (lichaamsstructuur)|</v>
      </c>
      <c r="G12" s="7"/>
    </row>
    <row r="13" spans="1:7" x14ac:dyDescent="0.35">
      <c r="A13" s="4" t="s">
        <v>207</v>
      </c>
      <c r="B13" s="4" t="s">
        <v>228</v>
      </c>
      <c r="C13" s="7">
        <v>113345001</v>
      </c>
      <c r="D13" s="4" t="s">
        <v>229</v>
      </c>
      <c r="E13" s="6" t="str">
        <f t="shared" si="0"/>
        <v>buik=113345001|structuur van abdomen (lichaamsstructuur)|</v>
      </c>
      <c r="G13" s="7"/>
    </row>
    <row r="14" spans="1:7" x14ac:dyDescent="0.35">
      <c r="A14" s="4" t="s">
        <v>207</v>
      </c>
      <c r="B14" s="4" t="s">
        <v>230</v>
      </c>
      <c r="C14" s="7">
        <v>71252005</v>
      </c>
      <c r="D14" s="4" t="s">
        <v>231</v>
      </c>
      <c r="E14" s="6" t="str">
        <f t="shared" si="0"/>
        <v>cervix=71252005|structuur van cervix uteri (lichaamsstructuur)|</v>
      </c>
      <c r="G14" s="7"/>
    </row>
    <row r="15" spans="1:7" x14ac:dyDescent="0.35">
      <c r="A15" s="4" t="s">
        <v>207</v>
      </c>
      <c r="B15" s="4" t="s">
        <v>232</v>
      </c>
      <c r="C15" s="7">
        <v>29445007</v>
      </c>
      <c r="D15" s="4" t="s">
        <v>233</v>
      </c>
      <c r="E15" s="6" t="str">
        <f t="shared" si="0"/>
        <v>conjunctiva=29445007|structuur van tunica conjunctiva bulbi oculi (lichaamsstructuur)|</v>
      </c>
    </row>
    <row r="16" spans="1:7" x14ac:dyDescent="0.35">
      <c r="A16" s="4" t="s">
        <v>207</v>
      </c>
      <c r="B16" s="4" t="s">
        <v>234</v>
      </c>
      <c r="C16" s="7">
        <v>28726007</v>
      </c>
      <c r="D16" s="4" t="s">
        <v>235</v>
      </c>
      <c r="E16" s="6" t="str">
        <f t="shared" si="0"/>
        <v>cornea=28726007|structuur van cornea (lichaamsstructuur)|</v>
      </c>
      <c r="G16" s="7"/>
    </row>
    <row r="17" spans="1:7" x14ac:dyDescent="0.35">
      <c r="A17" s="4" t="s">
        <v>207</v>
      </c>
      <c r="B17" s="4" t="s">
        <v>236</v>
      </c>
      <c r="C17" s="7">
        <v>113276009</v>
      </c>
      <c r="D17" s="4" t="s">
        <v>237</v>
      </c>
      <c r="E17" s="6" t="str">
        <f t="shared" si="0"/>
        <v>darm=113276009|structuur van intestinum (lichaamsstructuur)|</v>
      </c>
      <c r="G17" s="7"/>
    </row>
    <row r="18" spans="1:7" x14ac:dyDescent="0.35">
      <c r="A18" s="18" t="s">
        <v>207</v>
      </c>
      <c r="B18" s="18" t="s">
        <v>687</v>
      </c>
      <c r="C18" s="25">
        <v>14742008</v>
      </c>
      <c r="D18" s="18" t="s">
        <v>287</v>
      </c>
      <c r="E18" s="28" t="str">
        <f>_xlfn.CONCAT(B18,"=",C18,"|",D18,"|")</f>
        <v>dikke darm=14742008|structuur van intestinum crassum (lichaamsstructuur)|</v>
      </c>
      <c r="G18" s="7"/>
    </row>
    <row r="19" spans="1:7" x14ac:dyDescent="0.35">
      <c r="A19" s="18" t="s">
        <v>207</v>
      </c>
      <c r="B19" s="18" t="s">
        <v>688</v>
      </c>
      <c r="C19" s="25">
        <v>30315005</v>
      </c>
      <c r="D19" s="18" t="s">
        <v>288</v>
      </c>
      <c r="E19" s="28" t="str">
        <f>_xlfn.CONCAT(B19,"=",C19,"|",D19,"|")</f>
        <v>dunne darm=30315005|structuur van intestinum tenue (lichaamsstructuur)|</v>
      </c>
      <c r="G19" s="7"/>
    </row>
    <row r="20" spans="1:7" x14ac:dyDescent="0.35">
      <c r="A20" s="18" t="s">
        <v>207</v>
      </c>
      <c r="B20" s="18" t="s">
        <v>238</v>
      </c>
      <c r="C20" s="25">
        <v>38848004</v>
      </c>
      <c r="D20" s="18" t="s">
        <v>239</v>
      </c>
      <c r="E20" s="28" t="str">
        <f t="shared" si="0"/>
        <v>duodenum=38848004|structuur van duodenum (lichaamsstructuur)|</v>
      </c>
      <c r="G20" s="7"/>
    </row>
    <row r="21" spans="1:7" x14ac:dyDescent="0.35">
      <c r="A21" s="4" t="s">
        <v>207</v>
      </c>
      <c r="B21" s="4" t="s">
        <v>240</v>
      </c>
      <c r="C21" s="7">
        <v>127949000</v>
      </c>
      <c r="D21" s="4" t="s">
        <v>241</v>
      </c>
      <c r="E21" s="6" t="str">
        <f t="shared" si="0"/>
        <v>elleboog=127949000|structuur van regio cubiti (lichaamsstructuur)|</v>
      </c>
      <c r="G21" s="7"/>
    </row>
    <row r="22" spans="1:7" x14ac:dyDescent="0.35">
      <c r="A22" s="24" t="s">
        <v>207</v>
      </c>
      <c r="B22" s="24" t="s">
        <v>242</v>
      </c>
      <c r="C22" s="26">
        <v>16953009</v>
      </c>
      <c r="D22" s="24" t="s">
        <v>243</v>
      </c>
      <c r="E22" s="27" t="str">
        <f t="shared" si="0"/>
        <v>ellebooggewricht=16953009|structuur van articulatio cubiti (lichaamsstructuur)|</v>
      </c>
      <c r="F22" s="9"/>
    </row>
    <row r="23" spans="1:7" x14ac:dyDescent="0.35">
      <c r="A23" s="24" t="s">
        <v>207</v>
      </c>
      <c r="B23" s="24" t="s">
        <v>691</v>
      </c>
      <c r="C23" s="26">
        <v>2739003</v>
      </c>
      <c r="D23" s="24" t="s">
        <v>692</v>
      </c>
      <c r="E23" s="27" t="str">
        <f t="shared" si="0"/>
        <v>endometrium=2739003|structuur van endometrium (lichaamsstructuur)|</v>
      </c>
      <c r="F23" s="9"/>
    </row>
    <row r="24" spans="1:7" x14ac:dyDescent="0.35">
      <c r="A24" s="4" t="s">
        <v>207</v>
      </c>
      <c r="B24" s="4" t="s">
        <v>244</v>
      </c>
      <c r="C24" s="7">
        <v>344001</v>
      </c>
      <c r="D24" s="4" t="s">
        <v>245</v>
      </c>
      <c r="E24" s="6" t="str">
        <f t="shared" si="0"/>
        <v>enkel=344001|structuur van regio van enkel (lichaamsstructuur)|</v>
      </c>
      <c r="F24" s="9"/>
      <c r="G24" s="7"/>
    </row>
    <row r="25" spans="1:7" x14ac:dyDescent="0.35">
      <c r="A25" s="24" t="s">
        <v>207</v>
      </c>
      <c r="B25" s="24" t="s">
        <v>246</v>
      </c>
      <c r="C25" s="26">
        <v>70258002</v>
      </c>
      <c r="D25" s="24" t="s">
        <v>247</v>
      </c>
      <c r="E25" s="27" t="str">
        <f t="shared" si="0"/>
        <v>enkelgewricht=70258002|structuur van enkelgewricht (lichaamsstructuur)|</v>
      </c>
      <c r="F25" s="9"/>
      <c r="G25" s="7"/>
    </row>
    <row r="26" spans="1:7" x14ac:dyDescent="0.35">
      <c r="A26" s="4" t="s">
        <v>207</v>
      </c>
      <c r="B26" s="4" t="s">
        <v>248</v>
      </c>
      <c r="C26" s="7">
        <v>61563008</v>
      </c>
      <c r="D26" s="4" t="s">
        <v>249</v>
      </c>
      <c r="E26" s="6" t="str">
        <f t="shared" si="0"/>
        <v>epiglottis=61563008|structuur van epiglottis (lichaamsstructuur)|</v>
      </c>
      <c r="F26" s="9"/>
      <c r="G26" s="7"/>
    </row>
    <row r="27" spans="1:7" x14ac:dyDescent="0.35">
      <c r="A27" s="24" t="s">
        <v>207</v>
      </c>
      <c r="B27" s="24" t="s">
        <v>250</v>
      </c>
      <c r="C27" s="26">
        <v>84301002</v>
      </c>
      <c r="D27" s="24" t="s">
        <v>251</v>
      </c>
      <c r="E27" s="27" t="str">
        <f t="shared" si="0"/>
        <v>externe gehoorgang=84301002|structuur van meatus acusticus externus (lichaamsstructuur)|</v>
      </c>
      <c r="F27" s="9"/>
      <c r="G27" s="7"/>
    </row>
    <row r="28" spans="1:7" x14ac:dyDescent="0.35">
      <c r="A28" s="24" t="s">
        <v>207</v>
      </c>
      <c r="B28" s="24" t="s">
        <v>252</v>
      </c>
      <c r="C28" s="26">
        <v>39352004</v>
      </c>
      <c r="D28" s="24" t="s">
        <v>253</v>
      </c>
      <c r="E28" s="27" t="str">
        <f t="shared" si="0"/>
        <v>gewricht=39352004|structuur van gewricht (lichaamsstructuur)|</v>
      </c>
      <c r="F28" s="10"/>
      <c r="G28" s="7"/>
    </row>
    <row r="29" spans="1:7" x14ac:dyDescent="0.35">
      <c r="A29" s="18" t="s">
        <v>207</v>
      </c>
      <c r="B29" s="18" t="s">
        <v>254</v>
      </c>
      <c r="C29" s="25">
        <v>32551008</v>
      </c>
      <c r="D29" s="18" t="s">
        <v>255</v>
      </c>
      <c r="E29" s="28" t="str">
        <f t="shared" si="0"/>
        <v>gewrichtskapsel=32551008|structuur van gewrichtskapsel (lichaamsstructuur)|</v>
      </c>
      <c r="G29" s="7"/>
    </row>
    <row r="30" spans="1:7" x14ac:dyDescent="0.35">
      <c r="A30" s="18" t="s">
        <v>207</v>
      </c>
      <c r="B30" s="18" t="s">
        <v>256</v>
      </c>
      <c r="C30" s="25">
        <v>263380003</v>
      </c>
      <c r="D30" s="18" t="s">
        <v>627</v>
      </c>
      <c r="E30" s="28" t="str">
        <f t="shared" ref="E30:E34" si="1">_xlfn.CONCAT(B30,"=",C30,"|",D30,"|")</f>
        <v>gewrichtskapsel van elleboog=263380003|structuur van gewrichtskapsel van elleboog (lichaamsstructuur)|</v>
      </c>
      <c r="G30" s="7"/>
    </row>
    <row r="31" spans="1:7" x14ac:dyDescent="0.35">
      <c r="A31" s="18" t="s">
        <v>207</v>
      </c>
      <c r="B31" s="18" t="s">
        <v>257</v>
      </c>
      <c r="C31" s="25">
        <v>2712006</v>
      </c>
      <c r="D31" s="18" t="s">
        <v>258</v>
      </c>
      <c r="E31" s="28" t="str">
        <f t="shared" si="1"/>
        <v>gewrichtskapsel van enkel=2712006|structuur van gewrichtskapsel van enkel (lichaamsstructuur)|</v>
      </c>
      <c r="G31" s="7"/>
    </row>
    <row r="32" spans="1:7" x14ac:dyDescent="0.35">
      <c r="A32" s="18" t="s">
        <v>207</v>
      </c>
      <c r="B32" s="18" t="s">
        <v>259</v>
      </c>
      <c r="C32" s="25">
        <v>72525003</v>
      </c>
      <c r="D32" s="18" t="s">
        <v>626</v>
      </c>
      <c r="E32" s="28" t="str">
        <f t="shared" si="1"/>
        <v>gewrichtskapsel van heup=72525003|structuur van gewrichtskapsel van heup (lichaamsstructuur)|</v>
      </c>
      <c r="G32" s="7"/>
    </row>
    <row r="33" spans="1:7" x14ac:dyDescent="0.35">
      <c r="A33" s="18" t="s">
        <v>207</v>
      </c>
      <c r="B33" s="18" t="s">
        <v>260</v>
      </c>
      <c r="C33" s="25">
        <v>85655003</v>
      </c>
      <c r="D33" s="18" t="s">
        <v>261</v>
      </c>
      <c r="E33" s="28" t="str">
        <f t="shared" si="1"/>
        <v>gewrichtskapsel van knie=85655003|structuur van gewrichtskapsel van knie (lichaamsstructuur)|</v>
      </c>
      <c r="G33" s="7"/>
    </row>
    <row r="34" spans="1:7" x14ac:dyDescent="0.35">
      <c r="A34" s="18" t="s">
        <v>207</v>
      </c>
      <c r="B34" s="18" t="s">
        <v>262</v>
      </c>
      <c r="C34" s="25">
        <v>43120001</v>
      </c>
      <c r="D34" s="18" t="s">
        <v>263</v>
      </c>
      <c r="E34" s="28" t="str">
        <f t="shared" si="1"/>
        <v>gewrichtskapsel van schouder=43120001|structuur van gewrichtskapsel van schouder (lichaamsstructuur)|</v>
      </c>
      <c r="G34" s="7"/>
    </row>
    <row r="35" spans="1:7" x14ac:dyDescent="0.35">
      <c r="A35" s="4" t="s">
        <v>207</v>
      </c>
      <c r="B35" s="4" t="s">
        <v>264</v>
      </c>
      <c r="C35" s="7">
        <v>89545001</v>
      </c>
      <c r="D35" s="4" t="s">
        <v>265</v>
      </c>
      <c r="E35" s="6" t="str">
        <f t="shared" ref="E35:E66" si="2">_xlfn.CONCAT(B35,"=",C35,"|",D35,"|")</f>
        <v>gezicht=89545001|structuur van aangezicht (lichaamsstructuur)|</v>
      </c>
      <c r="G35" s="7"/>
    </row>
    <row r="36" spans="1:7" x14ac:dyDescent="0.35">
      <c r="A36" s="24" t="s">
        <v>207</v>
      </c>
      <c r="B36" s="24" t="s">
        <v>266</v>
      </c>
      <c r="C36" s="26">
        <v>60319009</v>
      </c>
      <c r="D36" s="24" t="s">
        <v>267</v>
      </c>
      <c r="E36" s="27" t="str">
        <f t="shared" si="2"/>
        <v>glans penis=60319009|structuur van glans penis (lichaamsstructuur)|</v>
      </c>
      <c r="F36" s="10"/>
      <c r="G36" s="7"/>
    </row>
    <row r="37" spans="1:7" x14ac:dyDescent="0.35">
      <c r="A37" s="4" t="s">
        <v>207</v>
      </c>
      <c r="B37" s="4" t="s">
        <v>268</v>
      </c>
      <c r="C37" s="7">
        <v>45048000</v>
      </c>
      <c r="D37" s="4" t="s">
        <v>269</v>
      </c>
      <c r="E37" s="6" t="str">
        <f t="shared" si="2"/>
        <v>hals=45048000|structuur van hals (lichaamsstructuur)|</v>
      </c>
      <c r="F37" s="6"/>
      <c r="G37" s="7"/>
    </row>
    <row r="38" spans="1:7" x14ac:dyDescent="0.35">
      <c r="A38" s="4" t="s">
        <v>207</v>
      </c>
      <c r="B38" s="4" t="s">
        <v>270</v>
      </c>
      <c r="C38" s="7">
        <v>85562004</v>
      </c>
      <c r="D38" s="4" t="s">
        <v>271</v>
      </c>
      <c r="E38" s="6" t="str">
        <f t="shared" si="2"/>
        <v>hand=85562004|structuur van manus (lichaamsstructuur)|</v>
      </c>
      <c r="G38" s="7"/>
    </row>
    <row r="39" spans="1:7" x14ac:dyDescent="0.35">
      <c r="A39" s="4" t="s">
        <v>207</v>
      </c>
      <c r="B39" s="4" t="s">
        <v>272</v>
      </c>
      <c r="C39" s="7">
        <v>17401000</v>
      </c>
      <c r="D39" s="4" t="s">
        <v>273</v>
      </c>
      <c r="E39" s="6" t="str">
        <f t="shared" si="2"/>
        <v>hartklep=17401000|structuur van valva cordis (lichaamsstructuur)|</v>
      </c>
      <c r="F39" s="10"/>
      <c r="G39" s="7"/>
    </row>
    <row r="40" spans="1:7" x14ac:dyDescent="0.35">
      <c r="A40" s="4" t="s">
        <v>207</v>
      </c>
      <c r="B40" s="4" t="s">
        <v>274</v>
      </c>
      <c r="C40" s="7">
        <v>12738006</v>
      </c>
      <c r="D40" s="4" t="s">
        <v>275</v>
      </c>
      <c r="E40" s="6" t="str">
        <f t="shared" si="2"/>
        <v>hersenen=12738006|structuur van encephalon (lichaamsstructuur)|</v>
      </c>
      <c r="G40" s="7"/>
    </row>
    <row r="41" spans="1:7" x14ac:dyDescent="0.35">
      <c r="A41" s="4" t="s">
        <v>207</v>
      </c>
      <c r="B41" s="4" t="s">
        <v>276</v>
      </c>
      <c r="C41" s="7">
        <v>29836001</v>
      </c>
      <c r="D41" s="4" t="s">
        <v>277</v>
      </c>
      <c r="E41" s="6" t="str">
        <f t="shared" si="2"/>
        <v>heup=29836001|structuur van coxa (lichaamsstructuur)|</v>
      </c>
      <c r="G41" s="7"/>
    </row>
    <row r="42" spans="1:7" x14ac:dyDescent="0.35">
      <c r="A42" s="24" t="s">
        <v>207</v>
      </c>
      <c r="B42" s="24" t="s">
        <v>278</v>
      </c>
      <c r="C42" s="26">
        <v>24136001</v>
      </c>
      <c r="D42" s="24" t="s">
        <v>279</v>
      </c>
      <c r="E42" s="27" t="str">
        <f t="shared" si="2"/>
        <v>heupgewricht=24136001|structuur van articulatio coxae (lichaamsstructuur)|</v>
      </c>
      <c r="G42" s="7"/>
    </row>
    <row r="43" spans="1:7" x14ac:dyDescent="0.35">
      <c r="A43" s="4" t="s">
        <v>207</v>
      </c>
      <c r="B43" s="4" t="s">
        <v>280</v>
      </c>
      <c r="C43" s="7">
        <v>76853006</v>
      </c>
      <c r="D43" s="4" t="s">
        <v>630</v>
      </c>
      <c r="E43" s="6" t="str">
        <f t="shared" si="2"/>
        <v>hiel=76853006|structuur van hiel (lichaamsstructuur)|</v>
      </c>
      <c r="G43" s="7"/>
    </row>
    <row r="44" spans="1:7" x14ac:dyDescent="0.35">
      <c r="A44" s="4" t="s">
        <v>207</v>
      </c>
      <c r="B44" s="4" t="s">
        <v>281</v>
      </c>
      <c r="C44" s="7">
        <v>53843000</v>
      </c>
      <c r="D44" s="4" t="s">
        <v>282</v>
      </c>
      <c r="E44" s="6" t="str">
        <f t="shared" si="2"/>
        <v>holte van Douglas=53843000|structuur van excavatio rectouterina (lichaamsstructuur)|</v>
      </c>
      <c r="G44" s="7"/>
    </row>
    <row r="45" spans="1:7" x14ac:dyDescent="0.35">
      <c r="A45" s="18" t="s">
        <v>207</v>
      </c>
      <c r="B45" s="18" t="s">
        <v>283</v>
      </c>
      <c r="C45" s="26">
        <v>69536005</v>
      </c>
      <c r="D45" s="24" t="s">
        <v>284</v>
      </c>
      <c r="E45" s="27" t="str">
        <f t="shared" si="2"/>
        <v>hoofd=69536005|structuur van caput (lichaamsstructuur)|</v>
      </c>
      <c r="G45" s="7"/>
    </row>
    <row r="46" spans="1:7" x14ac:dyDescent="0.35">
      <c r="A46" s="4" t="s">
        <v>207</v>
      </c>
      <c r="B46" s="4" t="s">
        <v>285</v>
      </c>
      <c r="C46" s="4">
        <v>39937001</v>
      </c>
      <c r="D46" s="4" t="s">
        <v>286</v>
      </c>
      <c r="E46" s="6" t="str">
        <f t="shared" si="2"/>
        <v>huid=39937001|structuur van huid (lichaamsstructuur)|</v>
      </c>
      <c r="G46" s="7"/>
    </row>
    <row r="47" spans="1:7" x14ac:dyDescent="0.35">
      <c r="A47" s="4" t="s">
        <v>207</v>
      </c>
      <c r="B47" s="4" t="s">
        <v>289</v>
      </c>
      <c r="C47" s="7">
        <v>18857001</v>
      </c>
      <c r="D47" s="4" t="s">
        <v>290</v>
      </c>
      <c r="E47" s="6" t="str">
        <f t="shared" si="2"/>
        <v>introitus vaginae=18857001|structuur van ostium vaginae (lichaamsstructuur)|</v>
      </c>
    </row>
    <row r="48" spans="1:7" x14ac:dyDescent="0.35">
      <c r="A48" s="4" t="s">
        <v>207</v>
      </c>
      <c r="B48" s="4" t="s">
        <v>291</v>
      </c>
      <c r="C48" s="7">
        <v>661005</v>
      </c>
      <c r="D48" s="4" t="s">
        <v>292</v>
      </c>
      <c r="E48" s="6" t="str">
        <f t="shared" si="2"/>
        <v>kaak=661005|structuur van kaakregio (lichaamsstructuur)|</v>
      </c>
      <c r="F48" s="6"/>
    </row>
    <row r="49" spans="1:7" x14ac:dyDescent="0.35">
      <c r="A49" s="4" t="s">
        <v>207</v>
      </c>
      <c r="B49" s="4" t="s">
        <v>293</v>
      </c>
      <c r="C49" s="7">
        <v>716151000</v>
      </c>
      <c r="D49" s="4" t="s">
        <v>294</v>
      </c>
      <c r="E49" s="6" t="str">
        <f t="shared" si="2"/>
        <v>keel=716151000|structuur van orofarynx en/of hypofarynx en/of larynx (lichaamsstructuur)|</v>
      </c>
    </row>
    <row r="50" spans="1:7" customFormat="1" x14ac:dyDescent="0.35">
      <c r="A50" s="18" t="s">
        <v>207</v>
      </c>
      <c r="B50" s="18" t="s">
        <v>685</v>
      </c>
      <c r="C50" s="25">
        <v>127761000146104</v>
      </c>
      <c r="D50" s="18" t="s">
        <v>684</v>
      </c>
      <c r="E50" s="18" t="str">
        <f>_xlfn.CONCAT(B50,"=",C50,"|",D50,"|")</f>
        <v>keel en nasofarynx=127761000146104|keel en nasofarynx (combinatie)|</v>
      </c>
    </row>
    <row r="51" spans="1:7" x14ac:dyDescent="0.35">
      <c r="A51" s="18" t="s">
        <v>207</v>
      </c>
      <c r="B51" s="18" t="s">
        <v>686</v>
      </c>
      <c r="C51" s="25">
        <v>126511000146105</v>
      </c>
      <c r="D51" s="18" t="s">
        <v>683</v>
      </c>
      <c r="E51" s="18" t="str">
        <f>_xlfn.CONCAT(B51,"=",C51,"|",D51,"|")</f>
        <v>keel en neus=126511000146105|keel en neus (combinatie)|</v>
      </c>
      <c r="G51" s="7"/>
    </row>
    <row r="52" spans="1:7" x14ac:dyDescent="0.35">
      <c r="A52" s="4" t="s">
        <v>207</v>
      </c>
      <c r="B52" s="4" t="s">
        <v>295</v>
      </c>
      <c r="C52" s="7">
        <v>109151000146102</v>
      </c>
      <c r="D52" s="4" t="s">
        <v>296</v>
      </c>
      <c r="E52" s="6" t="str">
        <f t="shared" si="2"/>
        <v>keel, neus en perineum=109151000146102|keel, neus en perineum (combinatie) (lichaamsstructuur)|</v>
      </c>
    </row>
    <row r="53" spans="1:7" x14ac:dyDescent="0.35">
      <c r="A53" s="4" t="s">
        <v>207</v>
      </c>
      <c r="B53" s="4" t="s">
        <v>297</v>
      </c>
      <c r="C53" s="7">
        <v>30291003</v>
      </c>
      <c r="D53" s="4" t="s">
        <v>298</v>
      </c>
      <c r="E53" s="6" t="str">
        <f t="shared" si="2"/>
        <v>kin=30291003|structuur van mentum (lichaamsstructuur)|</v>
      </c>
    </row>
    <row r="54" spans="1:7" x14ac:dyDescent="0.35">
      <c r="A54" s="4" t="s">
        <v>207</v>
      </c>
      <c r="B54" s="4" t="s">
        <v>299</v>
      </c>
      <c r="C54" s="7">
        <v>362884007</v>
      </c>
      <c r="D54" s="4" t="s">
        <v>300</v>
      </c>
      <c r="E54" s="6" t="str">
        <f t="shared" si="2"/>
        <v>klier=362884007|structuur van glandula (lichaamsstructuur)|</v>
      </c>
    </row>
    <row r="55" spans="1:7" x14ac:dyDescent="0.35">
      <c r="A55" s="4" t="s">
        <v>207</v>
      </c>
      <c r="B55" s="4" t="s">
        <v>301</v>
      </c>
      <c r="C55" s="7">
        <v>87176006</v>
      </c>
      <c r="D55" s="4" t="s">
        <v>302</v>
      </c>
      <c r="E55" s="6" t="str">
        <f t="shared" si="2"/>
        <v>klier van Bartholin=87176006|structuur van glandula vestibularis major (lichaamsstructuur)|</v>
      </c>
    </row>
    <row r="56" spans="1:7" x14ac:dyDescent="0.35">
      <c r="A56" s="4" t="s">
        <v>207</v>
      </c>
      <c r="B56" s="4" t="s">
        <v>303</v>
      </c>
      <c r="C56" s="7">
        <v>72696002</v>
      </c>
      <c r="D56" s="4" t="s">
        <v>304</v>
      </c>
      <c r="E56" s="6" t="str">
        <f t="shared" si="2"/>
        <v>knie=72696002|structuur van regio genus (lichaamsstructuur)|</v>
      </c>
    </row>
    <row r="57" spans="1:7" x14ac:dyDescent="0.35">
      <c r="A57" s="24" t="s">
        <v>207</v>
      </c>
      <c r="B57" s="24" t="s">
        <v>305</v>
      </c>
      <c r="C57" s="26">
        <v>49076000</v>
      </c>
      <c r="D57" s="24" t="s">
        <v>306</v>
      </c>
      <c r="E57" s="27" t="str">
        <f t="shared" si="2"/>
        <v>kniegewricht=49076000|structuur van articulatio genus (lichaamsstructuur)|</v>
      </c>
    </row>
    <row r="58" spans="1:7" x14ac:dyDescent="0.35">
      <c r="A58" s="4" t="s">
        <v>207</v>
      </c>
      <c r="B58" s="4" t="s">
        <v>307</v>
      </c>
      <c r="C58" s="7">
        <v>39117004</v>
      </c>
      <c r="D58" s="4" t="s">
        <v>308</v>
      </c>
      <c r="E58" s="6" t="str">
        <f t="shared" si="2"/>
        <v>labia=39117004|structuur van labia pudendi (lichaamsstructuur)|</v>
      </c>
    </row>
    <row r="59" spans="1:7" x14ac:dyDescent="0.35">
      <c r="A59" s="4" t="s">
        <v>207</v>
      </c>
      <c r="B59" s="4" t="s">
        <v>309</v>
      </c>
      <c r="C59" s="7">
        <v>4596009</v>
      </c>
      <c r="D59" s="4" t="s">
        <v>310</v>
      </c>
      <c r="E59" s="6" t="str">
        <f t="shared" si="2"/>
        <v>larynx=4596009|structuur van larynx (lichaamsstructuur)|</v>
      </c>
    </row>
    <row r="60" spans="1:7" x14ac:dyDescent="0.35">
      <c r="A60" s="4" t="s">
        <v>207</v>
      </c>
      <c r="B60" s="4" t="s">
        <v>311</v>
      </c>
      <c r="C60" s="7">
        <v>10200004</v>
      </c>
      <c r="D60" s="4" t="s">
        <v>312</v>
      </c>
      <c r="E60" s="6" t="str">
        <f t="shared" si="2"/>
        <v>lever=10200004|structuur van hepar (lichaamsstructuur)|</v>
      </c>
    </row>
    <row r="61" spans="1:7" x14ac:dyDescent="0.35">
      <c r="A61" s="4" t="s">
        <v>207</v>
      </c>
      <c r="B61" s="4" t="s">
        <v>313</v>
      </c>
      <c r="C61" s="7">
        <v>26893007</v>
      </c>
      <c r="D61" s="4" t="s">
        <v>314</v>
      </c>
      <c r="E61" s="6" t="str">
        <f t="shared" si="2"/>
        <v>lies=26893007|structuur van regio inguinalis (lichaamsstructuur)|</v>
      </c>
    </row>
    <row r="62" spans="1:7" x14ac:dyDescent="0.35">
      <c r="A62" s="4" t="s">
        <v>207</v>
      </c>
      <c r="B62" s="4" t="s">
        <v>315</v>
      </c>
      <c r="C62" s="7">
        <v>48477009</v>
      </c>
      <c r="D62" s="4" t="s">
        <v>631</v>
      </c>
      <c r="E62" s="6" t="str">
        <f t="shared" si="2"/>
        <v>lip=48477009|structuur van labium oris (lichaamsstructuur)|</v>
      </c>
    </row>
    <row r="63" spans="1:7" x14ac:dyDescent="0.35">
      <c r="A63" s="4" t="s">
        <v>207</v>
      </c>
      <c r="B63" s="4" t="s">
        <v>316</v>
      </c>
      <c r="C63" s="7">
        <v>39607008</v>
      </c>
      <c r="D63" s="4" t="s">
        <v>317</v>
      </c>
      <c r="E63" s="6" t="str">
        <f t="shared" si="2"/>
        <v>long=39607008|structuur van long (lichaamsstructuur)|</v>
      </c>
      <c r="G63" s="7"/>
    </row>
    <row r="64" spans="1:7" x14ac:dyDescent="0.35">
      <c r="A64" s="4" t="s">
        <v>207</v>
      </c>
      <c r="B64" s="4" t="s">
        <v>318</v>
      </c>
      <c r="C64" s="7">
        <v>59441001</v>
      </c>
      <c r="D64" s="4" t="s">
        <v>319</v>
      </c>
      <c r="E64" s="6" t="str">
        <f t="shared" si="2"/>
        <v>lymfeklier=59441001|structuur van nodus lymphaticus (lichaamsstructuur)|</v>
      </c>
      <c r="G64" s="7"/>
    </row>
    <row r="65" spans="1:7" x14ac:dyDescent="0.35">
      <c r="A65" s="4" t="s">
        <v>207</v>
      </c>
      <c r="B65" s="4" t="s">
        <v>320</v>
      </c>
      <c r="C65" s="7">
        <v>69695003</v>
      </c>
      <c r="D65" s="6" t="s">
        <v>321</v>
      </c>
      <c r="E65" s="6" t="str">
        <f t="shared" si="2"/>
        <v>maag=69695003|structuur van gaster (lichaamsstructuur)|</v>
      </c>
    </row>
    <row r="66" spans="1:7" x14ac:dyDescent="0.35">
      <c r="A66" s="4" t="s">
        <v>207</v>
      </c>
      <c r="B66" s="4" t="s">
        <v>322</v>
      </c>
      <c r="C66" s="7">
        <v>76752008</v>
      </c>
      <c r="D66" s="4" t="s">
        <v>323</v>
      </c>
      <c r="E66" s="6" t="str">
        <f t="shared" si="2"/>
        <v>mamma=76752008|structuur van mamma (lichaamsstructuur)|</v>
      </c>
    </row>
    <row r="67" spans="1:7" x14ac:dyDescent="0.35">
      <c r="A67" s="4" t="s">
        <v>207</v>
      </c>
      <c r="B67" s="4" t="s">
        <v>324</v>
      </c>
      <c r="C67" s="7">
        <v>59066005</v>
      </c>
      <c r="D67" s="4" t="s">
        <v>325</v>
      </c>
      <c r="E67" s="6" t="str">
        <f t="shared" ref="E67:E99" si="3">_xlfn.CONCAT(B67,"=",C67,"|",D67,"|")</f>
        <v>mastoïd=59066005|structuur van processus mastoideus (lichaamsstructuur)|</v>
      </c>
    </row>
    <row r="68" spans="1:7" x14ac:dyDescent="0.35">
      <c r="A68" s="4" t="s">
        <v>207</v>
      </c>
      <c r="B68" s="4" t="s">
        <v>326</v>
      </c>
      <c r="C68" s="7">
        <v>72410000</v>
      </c>
      <c r="D68" s="4" t="s">
        <v>327</v>
      </c>
      <c r="E68" s="6" t="str">
        <f t="shared" si="3"/>
        <v>mediastinum=72410000|structuur van mediastinum (lichaamsstructuur)|</v>
      </c>
    </row>
    <row r="69" spans="1:7" x14ac:dyDescent="0.35">
      <c r="A69" s="4" t="s">
        <v>207</v>
      </c>
      <c r="B69" s="4" t="s">
        <v>328</v>
      </c>
      <c r="C69" s="7">
        <v>25342003</v>
      </c>
      <c r="D69" s="4" t="s">
        <v>329</v>
      </c>
      <c r="E69" s="6" t="str">
        <f t="shared" si="3"/>
        <v>middenoor=25342003|structuur van auris media (lichaamsstructuur)|</v>
      </c>
    </row>
    <row r="70" spans="1:7" x14ac:dyDescent="0.35">
      <c r="A70" s="4" t="s">
        <v>207</v>
      </c>
      <c r="B70" s="4" t="s">
        <v>330</v>
      </c>
      <c r="C70" s="7">
        <v>78961009</v>
      </c>
      <c r="D70" s="4" t="s">
        <v>331</v>
      </c>
      <c r="E70" s="6" t="str">
        <f t="shared" si="3"/>
        <v>milt=78961009|structuur van milt (lichaamsstructuur)|</v>
      </c>
    </row>
    <row r="71" spans="1:7" x14ac:dyDescent="0.35">
      <c r="A71" s="4" t="s">
        <v>207</v>
      </c>
      <c r="B71" s="4" t="s">
        <v>332</v>
      </c>
      <c r="C71" s="7">
        <v>91134007</v>
      </c>
      <c r="D71" s="4" t="s">
        <v>333</v>
      </c>
      <c r="E71" s="6" t="str">
        <f t="shared" si="3"/>
        <v>mitralisklep=91134007|structuur van valva mitralis (lichaamsstructuur)|</v>
      </c>
    </row>
    <row r="72" spans="1:7" x14ac:dyDescent="0.35">
      <c r="A72" s="4" t="s">
        <v>207</v>
      </c>
      <c r="B72" s="4" t="s">
        <v>334</v>
      </c>
      <c r="C72" s="7">
        <v>123851003</v>
      </c>
      <c r="D72" s="4" t="s">
        <v>335</v>
      </c>
      <c r="E72" s="6" t="str">
        <f t="shared" si="3"/>
        <v>mond=123851003|structuur van mondregio (lichaamsstructuur)|</v>
      </c>
    </row>
    <row r="73" spans="1:7" x14ac:dyDescent="0.35">
      <c r="A73" s="18" t="s">
        <v>207</v>
      </c>
      <c r="B73" s="24" t="s">
        <v>336</v>
      </c>
      <c r="C73" s="26">
        <v>72651009</v>
      </c>
      <c r="D73" s="24" t="s">
        <v>632</v>
      </c>
      <c r="E73" s="27" t="str">
        <f t="shared" si="3"/>
        <v>nagel =72651009|structuur van unguis (lichaamsstructuur)|</v>
      </c>
    </row>
    <row r="74" spans="1:7" x14ac:dyDescent="0.35">
      <c r="A74" s="4" t="s">
        <v>207</v>
      </c>
      <c r="B74" s="4" t="s">
        <v>337</v>
      </c>
      <c r="C74" s="7">
        <v>56820002</v>
      </c>
      <c r="D74" s="4" t="s">
        <v>633</v>
      </c>
      <c r="E74" s="6" t="str">
        <f t="shared" si="3"/>
        <v>nagelbed=56820002|structuur van nagelbed (lichaamsstructuur)|</v>
      </c>
      <c r="F74" s="10"/>
    </row>
    <row r="75" spans="1:7" x14ac:dyDescent="0.35">
      <c r="A75" s="4" t="s">
        <v>207</v>
      </c>
      <c r="B75" s="4" t="s">
        <v>338</v>
      </c>
      <c r="C75" s="7">
        <v>71836000</v>
      </c>
      <c r="D75" s="4" t="s">
        <v>339</v>
      </c>
      <c r="E75" s="6" t="str">
        <f t="shared" si="3"/>
        <v>nasofarynx=71836000|structuur van pars nasalis pharyngis (lichaamsstructuur)|</v>
      </c>
    </row>
    <row r="76" spans="1:7" x14ac:dyDescent="0.35">
      <c r="A76" s="4" t="s">
        <v>207</v>
      </c>
      <c r="B76" s="4" t="s">
        <v>340</v>
      </c>
      <c r="C76" s="7">
        <v>18962004</v>
      </c>
      <c r="D76" s="4" t="s">
        <v>341</v>
      </c>
      <c r="E76" s="6" t="str">
        <f t="shared" si="3"/>
        <v>nasofarynxholte=18962004|structuur van nasofaryngeale holte (lichaamsstructuur)|</v>
      </c>
    </row>
    <row r="77" spans="1:7" ht="14.25" customHeight="1" x14ac:dyDescent="0.35">
      <c r="A77" s="4" t="s">
        <v>207</v>
      </c>
      <c r="B77" s="4" t="s">
        <v>342</v>
      </c>
      <c r="C77" s="7">
        <v>78220002</v>
      </c>
      <c r="D77" s="4" t="s">
        <v>343</v>
      </c>
      <c r="E77" s="6" t="str">
        <f t="shared" si="3"/>
        <v>navel=78220002|structuur van umbilicus (lichaamsstructuur)|</v>
      </c>
      <c r="G77" s="7"/>
    </row>
    <row r="78" spans="1:7" x14ac:dyDescent="0.35">
      <c r="A78" s="4" t="s">
        <v>207</v>
      </c>
      <c r="B78" s="4" t="s">
        <v>344</v>
      </c>
      <c r="C78" s="7">
        <v>45206002</v>
      </c>
      <c r="D78" s="4" t="s">
        <v>345</v>
      </c>
      <c r="E78" s="6" t="str">
        <f t="shared" si="3"/>
        <v>neus=45206002|structuur van nasus (lichaamsstructuur)|</v>
      </c>
      <c r="G78" s="7"/>
    </row>
    <row r="79" spans="1:7" x14ac:dyDescent="0.35">
      <c r="A79" s="18" t="s">
        <v>207</v>
      </c>
      <c r="B79" s="18" t="s">
        <v>346</v>
      </c>
      <c r="C79" s="25">
        <v>32849002</v>
      </c>
      <c r="D79" s="18" t="s">
        <v>347</v>
      </c>
      <c r="E79" s="28" t="str">
        <f t="shared" si="3"/>
        <v>oesofagus=32849002|structuur van oesofagus (lichaamsstructuur)|</v>
      </c>
      <c r="G79" s="7"/>
    </row>
    <row r="80" spans="1:7" x14ac:dyDescent="0.35">
      <c r="A80" s="4" t="s">
        <v>207</v>
      </c>
      <c r="B80" s="4" t="s">
        <v>348</v>
      </c>
      <c r="C80" s="7">
        <v>422543003</v>
      </c>
      <c r="D80" s="4" t="s">
        <v>349</v>
      </c>
      <c r="E80" s="6" t="str">
        <f t="shared" si="3"/>
        <v>oksel=422543003|structuur van fossa axillaris (lichaamsstructuur)|</v>
      </c>
      <c r="F80" s="6"/>
      <c r="G80" s="7"/>
    </row>
    <row r="81" spans="1:7" x14ac:dyDescent="0.35">
      <c r="A81" s="4" t="s">
        <v>207</v>
      </c>
      <c r="B81" s="4" t="s">
        <v>350</v>
      </c>
      <c r="C81" s="7">
        <v>14975008</v>
      </c>
      <c r="D81" s="4" t="s">
        <v>351</v>
      </c>
      <c r="E81" s="6" t="str">
        <f t="shared" si="3"/>
        <v>onderarm=14975008|structuur van antebrachium (lichaamsstructuur)|</v>
      </c>
      <c r="G81" s="7"/>
    </row>
    <row r="82" spans="1:7" x14ac:dyDescent="0.35">
      <c r="A82" s="4" t="s">
        <v>207</v>
      </c>
      <c r="B82" s="4" t="s">
        <v>352</v>
      </c>
      <c r="C82" s="7">
        <v>30021000</v>
      </c>
      <c r="D82" s="4" t="s">
        <v>353</v>
      </c>
      <c r="E82" s="6" t="str">
        <f t="shared" si="3"/>
        <v>onderbeen=30021000|structuur van crus (lichaamsstructuur)|</v>
      </c>
      <c r="G82" s="7"/>
    </row>
    <row r="83" spans="1:7" x14ac:dyDescent="0.35">
      <c r="A83" s="4" t="s">
        <v>207</v>
      </c>
      <c r="B83" s="4" t="s">
        <v>354</v>
      </c>
      <c r="C83" s="7">
        <v>48077000</v>
      </c>
      <c r="D83" s="4" t="s">
        <v>634</v>
      </c>
      <c r="E83" s="6" t="str">
        <f t="shared" si="3"/>
        <v>onderkaak=48077000|structuur van regio van mandibula (lichaamsstructuur)|</v>
      </c>
      <c r="G83" s="7"/>
    </row>
    <row r="84" spans="1:7" x14ac:dyDescent="0.35">
      <c r="A84" s="4" t="s">
        <v>207</v>
      </c>
      <c r="B84" s="4" t="s">
        <v>355</v>
      </c>
      <c r="C84" s="7">
        <v>81745001</v>
      </c>
      <c r="D84" s="4" t="s">
        <v>356</v>
      </c>
      <c r="E84" s="6" t="str">
        <f t="shared" si="3"/>
        <v>oog=81745001|structuur van bulbus oculi (lichaamsstructuur)|</v>
      </c>
      <c r="G84" s="7"/>
    </row>
    <row r="85" spans="1:7" x14ac:dyDescent="0.35">
      <c r="A85" s="4" t="s">
        <v>207</v>
      </c>
      <c r="B85" s="4" t="s">
        <v>357</v>
      </c>
      <c r="C85" s="7">
        <v>117590005</v>
      </c>
      <c r="D85" s="4" t="s">
        <v>358</v>
      </c>
      <c r="E85" s="6" t="str">
        <f t="shared" si="3"/>
        <v>oor=117590005|structuur van auris (lichaamsstructuur)|</v>
      </c>
    </row>
    <row r="86" spans="1:7" x14ac:dyDescent="0.35">
      <c r="A86" s="24" t="s">
        <v>207</v>
      </c>
      <c r="B86" s="24" t="s">
        <v>359</v>
      </c>
      <c r="C86" s="26">
        <v>113327001</v>
      </c>
      <c r="D86" s="24" t="s">
        <v>360</v>
      </c>
      <c r="E86" s="27" t="str">
        <f t="shared" si="3"/>
        <v>oorschelp =113327001|structuur van auricula (lichaamsstructuur)|</v>
      </c>
    </row>
    <row r="87" spans="1:7" x14ac:dyDescent="0.35">
      <c r="A87" s="4" t="s">
        <v>207</v>
      </c>
      <c r="B87" s="4" t="s">
        <v>361</v>
      </c>
      <c r="C87" s="7">
        <v>18911002</v>
      </c>
      <c r="D87" s="4" t="s">
        <v>362</v>
      </c>
      <c r="E87" s="6" t="str">
        <f t="shared" si="3"/>
        <v>penis=18911002|structuur van penis (lichaamsstructuur)|</v>
      </c>
      <c r="F87" s="10"/>
    </row>
    <row r="88" spans="1:7" x14ac:dyDescent="0.35">
      <c r="A88" s="24" t="s">
        <v>207</v>
      </c>
      <c r="B88" s="24" t="s">
        <v>363</v>
      </c>
      <c r="C88" s="26">
        <v>75279004</v>
      </c>
      <c r="D88" s="24" t="s">
        <v>364</v>
      </c>
      <c r="E88" s="27" t="str">
        <f t="shared" si="3"/>
        <v>penisschacht=75279004|structuur van corpus penis (lichaamsstructuur)|</v>
      </c>
    </row>
    <row r="89" spans="1:7" x14ac:dyDescent="0.35">
      <c r="A89" s="24" t="s">
        <v>207</v>
      </c>
      <c r="B89" s="24" t="s">
        <v>365</v>
      </c>
      <c r="C89" s="26">
        <v>17880006</v>
      </c>
      <c r="D89" s="24" t="s">
        <v>366</v>
      </c>
      <c r="E89" s="27" t="str">
        <f t="shared" si="3"/>
        <v>penisvoorhuid=17880006|structuur van preputium penis (lichaamsstructuur)|</v>
      </c>
      <c r="F89" s="10"/>
    </row>
    <row r="90" spans="1:7" x14ac:dyDescent="0.35">
      <c r="A90" s="4" t="s">
        <v>207</v>
      </c>
      <c r="B90" s="4" t="s">
        <v>367</v>
      </c>
      <c r="C90" s="7">
        <v>397158004</v>
      </c>
      <c r="D90" s="4" t="s">
        <v>368</v>
      </c>
      <c r="E90" s="6" t="str">
        <f t="shared" si="3"/>
        <v>perianale regio=397158004|structuur van regio perianalis (lichaamsstructuur)|</v>
      </c>
      <c r="F90" s="10"/>
      <c r="G90" s="7"/>
    </row>
    <row r="91" spans="1:7" x14ac:dyDescent="0.35">
      <c r="A91" s="4" t="s">
        <v>207</v>
      </c>
      <c r="B91" s="4" t="s">
        <v>369</v>
      </c>
      <c r="C91" s="7">
        <v>38864007</v>
      </c>
      <c r="D91" s="4" t="s">
        <v>370</v>
      </c>
      <c r="E91" s="6" t="str">
        <f t="shared" si="3"/>
        <v>perineum=38864007|structuur van perineum (lichaamsstructuur)|</v>
      </c>
      <c r="G91" s="7"/>
    </row>
    <row r="92" spans="1:7" s="12" customFormat="1" x14ac:dyDescent="0.35">
      <c r="A92" s="35" t="s">
        <v>207</v>
      </c>
      <c r="B92" s="35" t="s">
        <v>675</v>
      </c>
      <c r="C92" s="36">
        <v>1015003</v>
      </c>
      <c r="D92" s="35" t="s">
        <v>676</v>
      </c>
      <c r="E92" s="35" t="str">
        <f t="shared" si="3"/>
        <v>peritonsillair weefsel=1015003|structuur van peritonsillair weefsel (lichaamsstructuur)||</v>
      </c>
      <c r="G92" s="40"/>
    </row>
    <row r="93" spans="1:7" x14ac:dyDescent="0.35">
      <c r="A93" s="4" t="s">
        <v>207</v>
      </c>
      <c r="B93" s="4" t="s">
        <v>371</v>
      </c>
      <c r="C93" s="7">
        <v>78067005</v>
      </c>
      <c r="D93" s="4" t="s">
        <v>372</v>
      </c>
      <c r="E93" s="6" t="str">
        <f t="shared" si="3"/>
        <v>placenta=78067005|structuur van placenta (lichaamsstructuur)|</v>
      </c>
      <c r="G93" s="7"/>
    </row>
    <row r="94" spans="1:7" x14ac:dyDescent="0.35">
      <c r="A94" s="4" t="s">
        <v>207</v>
      </c>
      <c r="B94" s="4" t="s">
        <v>373</v>
      </c>
      <c r="C94" s="7">
        <v>3120008</v>
      </c>
      <c r="D94" s="4" t="s">
        <v>374</v>
      </c>
      <c r="E94" s="6" t="str">
        <f t="shared" si="3"/>
        <v>pleura=3120008|structuur van pleura (lichaamsstructuur)|</v>
      </c>
      <c r="G94" s="7"/>
    </row>
    <row r="95" spans="1:7" x14ac:dyDescent="0.35">
      <c r="A95" s="4" t="s">
        <v>207</v>
      </c>
      <c r="B95" s="4" t="s">
        <v>375</v>
      </c>
      <c r="C95" s="7">
        <v>8205005</v>
      </c>
      <c r="D95" s="4" t="s">
        <v>376</v>
      </c>
      <c r="E95" s="6" t="str">
        <f t="shared" si="3"/>
        <v>pols=8205005|structuur van polsregio (lichaamsstructuur)|</v>
      </c>
      <c r="G95" s="7"/>
    </row>
    <row r="96" spans="1:7" x14ac:dyDescent="0.35">
      <c r="A96" s="4" t="s">
        <v>207</v>
      </c>
      <c r="B96" s="4" t="s">
        <v>377</v>
      </c>
      <c r="C96" s="7">
        <v>56185007</v>
      </c>
      <c r="D96" s="4" t="s">
        <v>378</v>
      </c>
      <c r="E96" s="6" t="str">
        <f t="shared" si="3"/>
        <v>preauriculaire regio=56185007|structuur van pre-auriculaire regio (lichaamsstructuur)|</v>
      </c>
    </row>
    <row r="97" spans="1:7" x14ac:dyDescent="0.35">
      <c r="A97" s="4" t="s">
        <v>207</v>
      </c>
      <c r="B97" s="4" t="s">
        <v>379</v>
      </c>
      <c r="C97" s="7">
        <v>39057004</v>
      </c>
      <c r="D97" s="4" t="s">
        <v>380</v>
      </c>
      <c r="E97" s="6" t="str">
        <f t="shared" si="3"/>
        <v>pulmonalisklep=39057004|structuur van valva trunci pulmonalis (lichaamsstructuur)|</v>
      </c>
      <c r="G97" s="7"/>
    </row>
    <row r="98" spans="1:7" x14ac:dyDescent="0.35">
      <c r="A98" s="4" t="s">
        <v>207</v>
      </c>
      <c r="B98" s="4" t="s">
        <v>381</v>
      </c>
      <c r="C98" s="7">
        <v>34402009</v>
      </c>
      <c r="D98" s="4" t="s">
        <v>382</v>
      </c>
      <c r="E98" s="6" t="str">
        <f t="shared" si="3"/>
        <v>rectum=34402009|structuur van rectum (lichaamsstructuur)|</v>
      </c>
      <c r="G98" s="7"/>
    </row>
    <row r="99" spans="1:7" x14ac:dyDescent="0.35">
      <c r="A99" s="4" t="s">
        <v>207</v>
      </c>
      <c r="B99" s="4" t="s">
        <v>383</v>
      </c>
      <c r="C99" s="7">
        <v>77568009</v>
      </c>
      <c r="D99" s="4" t="s">
        <v>384</v>
      </c>
      <c r="E99" s="6" t="str">
        <f t="shared" si="3"/>
        <v>rug=77568009|structuur van rug exclusief nek (lichaamsstructuur)|</v>
      </c>
      <c r="G99" s="7"/>
    </row>
    <row r="100" spans="1:7" x14ac:dyDescent="0.35">
      <c r="A100" s="24" t="s">
        <v>207</v>
      </c>
      <c r="B100" s="24" t="s">
        <v>385</v>
      </c>
      <c r="C100" s="26">
        <v>41695006</v>
      </c>
      <c r="D100" s="24" t="s">
        <v>386</v>
      </c>
      <c r="E100" s="27" t="str">
        <f t="shared" ref="E100:E135" si="4">_xlfn.CONCAT(B100,"=",C100,"|",D100,"|")</f>
        <v>scalp=41695006|structuur van behaarde hoofdhuid (lichaamsstructuur)|</v>
      </c>
      <c r="G100" s="7"/>
    </row>
    <row r="101" spans="1:7" x14ac:dyDescent="0.35">
      <c r="A101" s="4" t="s">
        <v>207</v>
      </c>
      <c r="B101" s="4" t="s">
        <v>387</v>
      </c>
      <c r="C101" s="7">
        <v>699614004</v>
      </c>
      <c r="D101" s="4" t="s">
        <v>388</v>
      </c>
      <c r="E101" s="6" t="str">
        <f t="shared" si="4"/>
        <v>scheenbeen=699614004|structuur van anterieur gedeelte van onderbeen (lichaamsstructuur)|</v>
      </c>
      <c r="F101" s="10"/>
      <c r="G101" s="7"/>
    </row>
    <row r="102" spans="1:7" x14ac:dyDescent="0.35">
      <c r="A102" s="4" t="s">
        <v>207</v>
      </c>
      <c r="B102" s="4" t="s">
        <v>389</v>
      </c>
      <c r="C102" s="7">
        <v>16982005</v>
      </c>
      <c r="D102" s="4" t="s">
        <v>390</v>
      </c>
      <c r="E102" s="6" t="str">
        <f t="shared" si="4"/>
        <v>schouder=16982005|structuur van schouderregio (lichaamsstructuur)|</v>
      </c>
    </row>
    <row r="103" spans="1:7" x14ac:dyDescent="0.35">
      <c r="A103" s="24" t="s">
        <v>207</v>
      </c>
      <c r="B103" s="24" t="s">
        <v>391</v>
      </c>
      <c r="C103" s="26">
        <v>85537004</v>
      </c>
      <c r="D103" s="24" t="s">
        <v>392</v>
      </c>
      <c r="E103" s="27" t="str">
        <f t="shared" si="4"/>
        <v>schoudergewricht=85537004|structuur van articulatio humeri (lichaamsstructuur)|</v>
      </c>
    </row>
    <row r="104" spans="1:7" x14ac:dyDescent="0.35">
      <c r="A104" s="4" t="s">
        <v>207</v>
      </c>
      <c r="B104" s="4" t="s">
        <v>393</v>
      </c>
      <c r="C104" s="7">
        <v>20233005</v>
      </c>
      <c r="D104" s="4" t="s">
        <v>394</v>
      </c>
      <c r="E104" s="6" t="str">
        <f t="shared" si="4"/>
        <v>scrotum=20233005|structuur van scrotum (lichaamsstructuur)|</v>
      </c>
    </row>
    <row r="105" spans="1:7" s="12" customFormat="1" x14ac:dyDescent="0.35">
      <c r="A105" s="35" t="s">
        <v>207</v>
      </c>
      <c r="B105" s="35" t="s">
        <v>22</v>
      </c>
      <c r="C105" s="37">
        <v>2095001</v>
      </c>
      <c r="D105" s="38" t="s">
        <v>402</v>
      </c>
      <c r="E105" s="38" t="str">
        <f t="shared" si="4"/>
        <v>sinus=2095001|structuur van sinus paranasalis (lichaamsstructuur)|</v>
      </c>
    </row>
    <row r="106" spans="1:7" x14ac:dyDescent="0.35">
      <c r="A106" s="4" t="s">
        <v>207</v>
      </c>
      <c r="B106" s="4" t="s">
        <v>395</v>
      </c>
      <c r="C106" s="7">
        <v>54215007</v>
      </c>
      <c r="D106" s="4" t="s">
        <v>396</v>
      </c>
      <c r="E106" s="6" t="str">
        <f t="shared" si="4"/>
        <v>sinus ethmoidalis=54215007|structuur van sinus ethmoidalis (lichaamsstructuur)|</v>
      </c>
    </row>
    <row r="107" spans="1:7" x14ac:dyDescent="0.35">
      <c r="A107" s="4" t="s">
        <v>207</v>
      </c>
      <c r="B107" s="4" t="s">
        <v>397</v>
      </c>
      <c r="C107" s="7">
        <v>55060009</v>
      </c>
      <c r="D107" s="4" t="s">
        <v>398</v>
      </c>
      <c r="E107" s="6" t="str">
        <f t="shared" si="4"/>
        <v>sinus frontalis=55060009|structuur van sinus frontalis (lichaamsstructuur)|</v>
      </c>
    </row>
    <row r="108" spans="1:7" x14ac:dyDescent="0.35">
      <c r="A108" s="4" t="s">
        <v>207</v>
      </c>
      <c r="B108" s="4" t="s">
        <v>399</v>
      </c>
      <c r="C108" s="7">
        <v>15924003</v>
      </c>
      <c r="D108" s="4" t="s">
        <v>400</v>
      </c>
      <c r="E108" s="6" t="str">
        <f t="shared" si="4"/>
        <v>sinus maxillaris=15924003|structuur van sinus maxillaris (lichaamsstructuur)|</v>
      </c>
    </row>
    <row r="109" spans="1:7" x14ac:dyDescent="0.35">
      <c r="A109" s="4" t="s">
        <v>207</v>
      </c>
      <c r="B109" s="4" t="s">
        <v>401</v>
      </c>
      <c r="C109" s="7">
        <v>2095001</v>
      </c>
      <c r="D109" s="4" t="s">
        <v>402</v>
      </c>
      <c r="E109" s="6" t="str">
        <f t="shared" si="4"/>
        <v>sinus paranasalis=2095001|structuur van sinus paranasalis (lichaamsstructuur)|</v>
      </c>
    </row>
    <row r="110" spans="1:7" x14ac:dyDescent="0.35">
      <c r="A110" s="4" t="s">
        <v>207</v>
      </c>
      <c r="B110" s="4" t="s">
        <v>403</v>
      </c>
      <c r="C110" s="7">
        <v>24999009</v>
      </c>
      <c r="D110" s="4" t="s">
        <v>404</v>
      </c>
      <c r="E110" s="6" t="str">
        <f t="shared" si="4"/>
        <v>sinus sphenoidalis=24999009|structuur van sinus sphenoidalis (lichaamsstructuur)|</v>
      </c>
    </row>
    <row r="111" spans="1:7" x14ac:dyDescent="0.35">
      <c r="A111" s="18" t="s">
        <v>207</v>
      </c>
      <c r="B111" s="18" t="s">
        <v>405</v>
      </c>
      <c r="C111" s="25">
        <v>385294005</v>
      </c>
      <c r="D111" s="18" t="s">
        <v>406</v>
      </c>
      <c r="E111" s="28" t="str">
        <f t="shared" si="4"/>
        <v>speekselklier=385294005|structuur van glandula salivaria (lichaamsstructuur)|</v>
      </c>
    </row>
    <row r="112" spans="1:7" x14ac:dyDescent="0.35">
      <c r="A112" s="4" t="s">
        <v>207</v>
      </c>
      <c r="B112" s="4" t="s">
        <v>407</v>
      </c>
      <c r="C112" s="7">
        <v>66419000</v>
      </c>
      <c r="D112" s="4" t="s">
        <v>408</v>
      </c>
      <c r="E112" s="6" t="str">
        <f t="shared" si="4"/>
        <v>sternum=66419000|structuur van regio sternalis (lichaamsstructuur)|</v>
      </c>
    </row>
    <row r="113" spans="1:5" x14ac:dyDescent="0.35">
      <c r="A113" s="4" t="s">
        <v>207</v>
      </c>
      <c r="B113" s="4" t="s">
        <v>409</v>
      </c>
      <c r="C113" s="7">
        <v>297174005</v>
      </c>
      <c r="D113" s="4" t="s">
        <v>410</v>
      </c>
      <c r="E113" s="6" t="str">
        <f t="shared" si="4"/>
        <v>stuit=297174005|structuur van sacrococcygeale regio van wervelkolom (lichaamsstructuur)|</v>
      </c>
    </row>
    <row r="114" spans="1:5" x14ac:dyDescent="0.35">
      <c r="A114" s="4" t="s">
        <v>207</v>
      </c>
      <c r="B114" s="4" t="s">
        <v>411</v>
      </c>
      <c r="C114" s="7">
        <v>113279002</v>
      </c>
      <c r="D114" s="4" t="s">
        <v>412</v>
      </c>
      <c r="E114" s="6" t="str">
        <f t="shared" si="4"/>
        <v>tandvlees=113279002|structuur van gingiva (lichaamsstructuur)|</v>
      </c>
    </row>
    <row r="115" spans="1:5" x14ac:dyDescent="0.35">
      <c r="A115" s="4" t="s">
        <v>207</v>
      </c>
      <c r="B115" s="4" t="s">
        <v>413</v>
      </c>
      <c r="C115" s="7">
        <v>29707007</v>
      </c>
      <c r="D115" s="4" t="s">
        <v>635</v>
      </c>
      <c r="E115" s="6" t="str">
        <f t="shared" si="4"/>
        <v>teen=29707007|structuur van digitus van voet (lichaamsstructuur)|</v>
      </c>
    </row>
    <row r="116" spans="1:5" x14ac:dyDescent="0.35">
      <c r="A116" s="4" t="s">
        <v>207</v>
      </c>
      <c r="B116" s="4" t="s">
        <v>414</v>
      </c>
      <c r="C116" s="7">
        <v>78883009</v>
      </c>
      <c r="D116" s="4" t="s">
        <v>636</v>
      </c>
      <c r="E116" s="6" t="str">
        <f t="shared" si="4"/>
        <v>teen - dig 1=78883009|structuur van digitus I van voet (lichaamsstructuur)|</v>
      </c>
    </row>
    <row r="117" spans="1:5" x14ac:dyDescent="0.35">
      <c r="A117" s="4" t="s">
        <v>207</v>
      </c>
      <c r="B117" s="4" t="s">
        <v>415</v>
      </c>
      <c r="C117" s="7">
        <v>55078004</v>
      </c>
      <c r="D117" s="4" t="s">
        <v>637</v>
      </c>
      <c r="E117" s="6" t="str">
        <f t="shared" si="4"/>
        <v>teen - dig 2=55078004|structuur van digitus II van voet (lichaamsstructuur)|</v>
      </c>
    </row>
    <row r="118" spans="1:5" x14ac:dyDescent="0.35">
      <c r="A118" s="4" t="s">
        <v>207</v>
      </c>
      <c r="B118" s="4" t="s">
        <v>416</v>
      </c>
      <c r="C118" s="7">
        <v>78132007</v>
      </c>
      <c r="D118" s="4" t="s">
        <v>638</v>
      </c>
      <c r="E118" s="6" t="str">
        <f t="shared" si="4"/>
        <v>teen - dig 3=78132007|structuur van digitus III van voet (lichaamsstructuur)|</v>
      </c>
    </row>
    <row r="119" spans="1:5" x14ac:dyDescent="0.35">
      <c r="A119" s="4" t="s">
        <v>207</v>
      </c>
      <c r="B119" s="4" t="s">
        <v>417</v>
      </c>
      <c r="C119" s="7">
        <v>80349001</v>
      </c>
      <c r="D119" s="4" t="s">
        <v>639</v>
      </c>
      <c r="E119" s="6" t="str">
        <f t="shared" si="4"/>
        <v>teen - dig 4=80349001|structuur van digitus IV van voet (lichaamsstructuur)|</v>
      </c>
    </row>
    <row r="120" spans="1:5" x14ac:dyDescent="0.35">
      <c r="A120" s="4" t="s">
        <v>207</v>
      </c>
      <c r="B120" s="4" t="s">
        <v>418</v>
      </c>
      <c r="C120" s="7">
        <v>39915008</v>
      </c>
      <c r="D120" s="4" t="s">
        <v>640</v>
      </c>
      <c r="E120" s="6" t="str">
        <f t="shared" si="4"/>
        <v>teen - dig 5=39915008|structuur van digitus V van voet (lichaamsstructuur)|</v>
      </c>
    </row>
    <row r="121" spans="1:5" x14ac:dyDescent="0.35">
      <c r="A121" s="4" t="s">
        <v>207</v>
      </c>
      <c r="B121" s="4" t="s">
        <v>419</v>
      </c>
      <c r="C121" s="7">
        <v>21974007</v>
      </c>
      <c r="D121" s="4" t="s">
        <v>420</v>
      </c>
      <c r="E121" s="6" t="str">
        <f t="shared" si="4"/>
        <v>tong=21974007|structuur van lingua (lichaamsstructuur)|</v>
      </c>
    </row>
    <row r="122" spans="1:5" x14ac:dyDescent="0.35">
      <c r="A122" s="4" t="s">
        <v>207</v>
      </c>
      <c r="B122" s="4" t="s">
        <v>421</v>
      </c>
      <c r="C122" s="7">
        <v>75573002</v>
      </c>
      <c r="D122" s="4" t="s">
        <v>422</v>
      </c>
      <c r="E122" s="6" t="str">
        <f t="shared" si="4"/>
        <v>tonsil=75573002|structuur van tonsilla palatina (lichaamsstructuur)|</v>
      </c>
    </row>
    <row r="123" spans="1:5" s="12" customFormat="1" x14ac:dyDescent="0.35">
      <c r="A123" s="35" t="s">
        <v>207</v>
      </c>
      <c r="B123" s="35" t="s">
        <v>677</v>
      </c>
      <c r="C123" s="39">
        <v>44567001</v>
      </c>
      <c r="D123" s="38" t="s">
        <v>678</v>
      </c>
      <c r="E123" s="35" t="str">
        <f t="shared" si="4"/>
        <v>trachea=44567001|structuur van trachea (lichaamsstructuur)||</v>
      </c>
    </row>
    <row r="124" spans="1:5" x14ac:dyDescent="0.35">
      <c r="A124" s="4" t="s">
        <v>207</v>
      </c>
      <c r="B124" s="4" t="s">
        <v>423</v>
      </c>
      <c r="C124" s="7">
        <v>46030003</v>
      </c>
      <c r="D124" s="4" t="s">
        <v>424</v>
      </c>
      <c r="E124" s="6" t="str">
        <f t="shared" si="4"/>
        <v>tricuspidalisklep=46030003|structuur van valva tricuspidalis (lichaamsstructuur)|</v>
      </c>
    </row>
    <row r="125" spans="1:5" x14ac:dyDescent="0.35">
      <c r="A125" s="4" t="s">
        <v>207</v>
      </c>
      <c r="B125" s="4" t="s">
        <v>425</v>
      </c>
      <c r="C125" s="7">
        <v>13648007</v>
      </c>
      <c r="D125" s="4" t="s">
        <v>426</v>
      </c>
      <c r="E125" s="6" t="str">
        <f t="shared" si="4"/>
        <v>urethra=13648007|structuur van urethra (lichaamsstructuur)|</v>
      </c>
    </row>
    <row r="126" spans="1:5" x14ac:dyDescent="0.35">
      <c r="A126" s="4" t="s">
        <v>207</v>
      </c>
      <c r="B126" s="4" t="s">
        <v>427</v>
      </c>
      <c r="C126" s="7">
        <v>23043003</v>
      </c>
      <c r="D126" s="4" t="s">
        <v>428</v>
      </c>
      <c r="E126" s="6" t="str">
        <f t="shared" si="4"/>
        <v>uteriene adnex=23043003|structuur van adnexa uteri (lichaamsstructuur)|</v>
      </c>
    </row>
    <row r="127" spans="1:5" x14ac:dyDescent="0.35">
      <c r="A127" s="18" t="s">
        <v>207</v>
      </c>
      <c r="B127" s="18" t="s">
        <v>689</v>
      </c>
      <c r="C127" s="25">
        <v>35039007</v>
      </c>
      <c r="D127" s="18" t="s">
        <v>690</v>
      </c>
      <c r="E127" s="28" t="str">
        <f t="shared" si="4"/>
        <v>uterus=35039007|structuur van uterus (lichaamsstructuur)|</v>
      </c>
    </row>
    <row r="128" spans="1:5" x14ac:dyDescent="0.35">
      <c r="A128" s="4" t="s">
        <v>207</v>
      </c>
      <c r="B128" s="4" t="s">
        <v>429</v>
      </c>
      <c r="C128" s="7">
        <v>76784001</v>
      </c>
      <c r="D128" s="4" t="s">
        <v>430</v>
      </c>
      <c r="E128" s="6" t="str">
        <f t="shared" si="4"/>
        <v>vagina=76784001|structuur van vagina (lichaamsstructuur)|</v>
      </c>
    </row>
    <row r="129" spans="1:7" x14ac:dyDescent="0.35">
      <c r="A129" s="4" t="s">
        <v>207</v>
      </c>
      <c r="B129" s="4" t="s">
        <v>431</v>
      </c>
      <c r="C129" s="7">
        <v>63190004</v>
      </c>
      <c r="D129" s="4" t="s">
        <v>432</v>
      </c>
      <c r="E129" s="6" t="str">
        <f t="shared" si="4"/>
        <v>vena jugularis=63190004|structuur van vena jugularis (lichaamsstructuur)|</v>
      </c>
      <c r="G129" s="6"/>
    </row>
    <row r="130" spans="1:7" x14ac:dyDescent="0.35">
      <c r="A130" s="4" t="s">
        <v>207</v>
      </c>
      <c r="B130" s="4" t="s">
        <v>433</v>
      </c>
      <c r="C130" s="7">
        <v>125685002</v>
      </c>
      <c r="D130" s="4" t="s">
        <v>641</v>
      </c>
      <c r="E130" s="6" t="str">
        <f t="shared" si="4"/>
        <v>vinger=125685002|structuur van digitus van hand (lichaamsstructuur)|</v>
      </c>
      <c r="G130" s="6"/>
    </row>
    <row r="131" spans="1:7" x14ac:dyDescent="0.35">
      <c r="A131" s="4" t="s">
        <v>207</v>
      </c>
      <c r="B131" s="4" t="s">
        <v>434</v>
      </c>
      <c r="C131" s="7">
        <v>76505004</v>
      </c>
      <c r="D131" s="4" t="s">
        <v>642</v>
      </c>
      <c r="E131" s="6" t="str">
        <f t="shared" si="4"/>
        <v>vinger - dig 1=76505004|structuur van digitus I van hand (lichaamsstructuur)|</v>
      </c>
    </row>
    <row r="132" spans="1:7" x14ac:dyDescent="0.35">
      <c r="A132" s="4" t="s">
        <v>207</v>
      </c>
      <c r="B132" s="4" t="s">
        <v>435</v>
      </c>
      <c r="C132" s="7">
        <v>83738005</v>
      </c>
      <c r="D132" s="4" t="s">
        <v>643</v>
      </c>
      <c r="E132" s="6" t="str">
        <f t="shared" si="4"/>
        <v>vinger - dig 2=83738005|structuur van digitus II van hand (lichaamsstructuur)|</v>
      </c>
    </row>
    <row r="133" spans="1:7" x14ac:dyDescent="0.35">
      <c r="A133" s="4" t="s">
        <v>207</v>
      </c>
      <c r="B133" s="4" t="s">
        <v>436</v>
      </c>
      <c r="C133" s="7">
        <v>65531009</v>
      </c>
      <c r="D133" s="4" t="s">
        <v>644</v>
      </c>
      <c r="E133" s="6" t="str">
        <f t="shared" si="4"/>
        <v>vinger - dig 3=65531009|structuur van digitus III van hand (lichaamsstructuur)|</v>
      </c>
    </row>
    <row r="134" spans="1:7" x14ac:dyDescent="0.35">
      <c r="A134" s="4" t="s">
        <v>207</v>
      </c>
      <c r="B134" s="4" t="s">
        <v>437</v>
      </c>
      <c r="C134" s="7">
        <v>82002001</v>
      </c>
      <c r="D134" s="4" t="s">
        <v>645</v>
      </c>
      <c r="E134" s="6" t="str">
        <f t="shared" si="4"/>
        <v>vinger - dig 4=82002001|structuur van digitus IV van hand (lichaamsstructuur)|</v>
      </c>
      <c r="F134" s="6"/>
    </row>
    <row r="135" spans="1:7" x14ac:dyDescent="0.35">
      <c r="A135" s="4" t="s">
        <v>207</v>
      </c>
      <c r="B135" s="4" t="s">
        <v>438</v>
      </c>
      <c r="C135" s="7">
        <v>12406000</v>
      </c>
      <c r="D135" s="4" t="s">
        <v>646</v>
      </c>
      <c r="E135" s="6" t="str">
        <f t="shared" si="4"/>
        <v>vinger - dig 5=12406000|structuur van digitus V van hand (lichaamsstructuur)|</v>
      </c>
      <c r="F135" s="6"/>
    </row>
    <row r="136" spans="1:7" x14ac:dyDescent="0.35">
      <c r="A136" s="4" t="s">
        <v>207</v>
      </c>
      <c r="B136" s="4" t="s">
        <v>439</v>
      </c>
      <c r="C136" s="7">
        <v>56459004</v>
      </c>
      <c r="D136" s="4" t="s">
        <v>440</v>
      </c>
      <c r="E136" s="6" t="str">
        <f t="shared" ref="E136:E167" si="5">_xlfn.CONCAT(B136,"=",C136,"|",D136,"|")</f>
        <v>voet=56459004|structuur van pes (lichaamsstructuur)|</v>
      </c>
    </row>
    <row r="137" spans="1:7" x14ac:dyDescent="0.35">
      <c r="A137" s="4" t="s">
        <v>207</v>
      </c>
      <c r="B137" s="4" t="s">
        <v>441</v>
      </c>
      <c r="C137" s="7">
        <v>45292006</v>
      </c>
      <c r="D137" s="4" t="s">
        <v>442</v>
      </c>
      <c r="E137" s="6" t="str">
        <f t="shared" si="5"/>
        <v>vulva=45292006|structuur van vulva (lichaamsstructuur)|</v>
      </c>
    </row>
    <row r="138" spans="1:7" x14ac:dyDescent="0.35">
      <c r="A138" s="4" t="s">
        <v>207</v>
      </c>
      <c r="B138" s="4" t="s">
        <v>443</v>
      </c>
      <c r="C138" s="7">
        <v>16811007</v>
      </c>
      <c r="D138" s="4" t="s">
        <v>444</v>
      </c>
      <c r="E138" s="6" t="str">
        <f t="shared" si="5"/>
        <v>wang - mucosa=16811007|structuur van tunica mucosa buccalis (lichaamsstructuur)|</v>
      </c>
    </row>
    <row r="139" spans="1:7" x14ac:dyDescent="0.35">
      <c r="A139" s="4" t="s">
        <v>207</v>
      </c>
      <c r="B139" s="4" t="s">
        <v>445</v>
      </c>
      <c r="C139" s="7">
        <v>421060004</v>
      </c>
      <c r="D139" s="4" t="s">
        <v>647</v>
      </c>
      <c r="E139" s="6" t="str">
        <f t="shared" si="5"/>
        <v>wervelkolom=421060004|structuur van wervelkolom (lichaamsstructuur)|</v>
      </c>
    </row>
    <row r="140" spans="1:7" x14ac:dyDescent="0.35">
      <c r="A140" s="6" t="s">
        <v>4</v>
      </c>
      <c r="B140" s="6" t="s">
        <v>446</v>
      </c>
      <c r="C140" s="14">
        <v>51114001</v>
      </c>
      <c r="D140" s="6" t="s">
        <v>447</v>
      </c>
      <c r="E140" s="6" t="str">
        <f t="shared" si="5"/>
        <v>arterie=51114001|structuur van arteria (lichaamsstructuur)|</v>
      </c>
    </row>
    <row r="141" spans="1:7" x14ac:dyDescent="0.35">
      <c r="A141" s="6" t="s">
        <v>4</v>
      </c>
      <c r="B141" s="6" t="s">
        <v>448</v>
      </c>
      <c r="C141" s="14">
        <v>29092000</v>
      </c>
      <c r="D141" s="6" t="s">
        <v>449</v>
      </c>
      <c r="E141" s="6" t="str">
        <f t="shared" si="5"/>
        <v>vene=29092000|structuur van vena (lichaamsstructuur)|</v>
      </c>
    </row>
    <row r="142" spans="1:7" x14ac:dyDescent="0.35">
      <c r="A142" s="4" t="s">
        <v>133</v>
      </c>
      <c r="B142" s="4" t="s">
        <v>230</v>
      </c>
      <c r="C142" s="7">
        <v>71252005</v>
      </c>
      <c r="D142" s="4" t="s">
        <v>231</v>
      </c>
      <c r="E142" s="6" t="str">
        <f t="shared" si="5"/>
        <v>cervix=71252005|structuur van cervix uteri (lichaamsstructuur)|</v>
      </c>
    </row>
    <row r="143" spans="1:7" x14ac:dyDescent="0.35">
      <c r="A143" s="4" t="s">
        <v>133</v>
      </c>
      <c r="B143" s="4" t="s">
        <v>450</v>
      </c>
      <c r="C143" s="7">
        <v>36973007</v>
      </c>
      <c r="D143" s="4" t="s">
        <v>451</v>
      </c>
      <c r="E143" s="6" t="str">
        <f t="shared" si="5"/>
        <v>endocervix=36973007|structuur van endocervix (lichaamsstructuur)|</v>
      </c>
    </row>
    <row r="144" spans="1:7" x14ac:dyDescent="0.35">
      <c r="A144" s="4" t="s">
        <v>69</v>
      </c>
      <c r="B144" s="6" t="s">
        <v>446</v>
      </c>
      <c r="C144" s="14">
        <v>51114001</v>
      </c>
      <c r="D144" s="6" t="s">
        <v>447</v>
      </c>
      <c r="E144" s="6" t="str">
        <f t="shared" si="5"/>
        <v>arterie=51114001|structuur van arteria (lichaamsstructuur)|</v>
      </c>
    </row>
    <row r="145" spans="1:5" x14ac:dyDescent="0.35">
      <c r="A145" s="4" t="s">
        <v>69</v>
      </c>
      <c r="B145" s="4" t="s">
        <v>452</v>
      </c>
      <c r="C145" s="7">
        <v>91381003</v>
      </c>
      <c r="D145" s="4" t="s">
        <v>453</v>
      </c>
      <c r="E145" s="6" t="str">
        <f t="shared" si="5"/>
        <v>pleuraholte=91381003|structuur van cavitas pleuralis (lichaamsstructuur)|</v>
      </c>
    </row>
    <row r="146" spans="1:5" x14ac:dyDescent="0.35">
      <c r="A146" s="4" t="s">
        <v>69</v>
      </c>
      <c r="B146" s="4" t="s">
        <v>454</v>
      </c>
      <c r="C146" s="7">
        <v>83419000</v>
      </c>
      <c r="D146" s="4" t="s">
        <v>455</v>
      </c>
      <c r="E146" s="6" t="str">
        <f t="shared" si="5"/>
        <v>vena femoralis=83419000|structuur van vena femoralis (lichaamsstructuur)|</v>
      </c>
    </row>
    <row r="147" spans="1:5" x14ac:dyDescent="0.35">
      <c r="A147" s="4" t="s">
        <v>69</v>
      </c>
      <c r="B147" s="4" t="s">
        <v>431</v>
      </c>
      <c r="C147" s="7">
        <v>63190004</v>
      </c>
      <c r="D147" s="4" t="s">
        <v>432</v>
      </c>
      <c r="E147" s="6" t="str">
        <f t="shared" si="5"/>
        <v>vena jugularis=63190004|structuur van vena jugularis (lichaamsstructuur)|</v>
      </c>
    </row>
    <row r="148" spans="1:5" x14ac:dyDescent="0.35">
      <c r="A148" s="4" t="s">
        <v>69</v>
      </c>
      <c r="B148" s="4" t="s">
        <v>456</v>
      </c>
      <c r="C148" s="7">
        <v>9454009</v>
      </c>
      <c r="D148" s="4" t="s">
        <v>457</v>
      </c>
      <c r="E148" s="6" t="str">
        <f t="shared" si="5"/>
        <v>vena subclavia=9454009|structuur van vena subclavia (lichaamsstructuur)|</v>
      </c>
    </row>
    <row r="149" spans="1:5" x14ac:dyDescent="0.35">
      <c r="A149" s="4" t="s">
        <v>69</v>
      </c>
      <c r="B149" s="6" t="s">
        <v>448</v>
      </c>
      <c r="C149" s="14">
        <v>29092000</v>
      </c>
      <c r="D149" s="6" t="s">
        <v>449</v>
      </c>
      <c r="E149" s="6" t="str">
        <f t="shared" si="5"/>
        <v>vene=29092000|structuur van vena (lichaamsstructuur)|</v>
      </c>
    </row>
    <row r="150" spans="1:5" x14ac:dyDescent="0.35">
      <c r="A150" s="4" t="s">
        <v>9</v>
      </c>
      <c r="B150" s="4" t="s">
        <v>458</v>
      </c>
      <c r="C150" s="7">
        <v>181269000</v>
      </c>
      <c r="D150" s="4" t="s">
        <v>459</v>
      </c>
      <c r="E150" s="6" t="str">
        <f t="shared" si="5"/>
        <v>galblaas=181269000|gehele vesica biliaris (lichaamsstructuur)|</v>
      </c>
    </row>
    <row r="151" spans="1:5" x14ac:dyDescent="0.35">
      <c r="A151" s="4" t="s">
        <v>9</v>
      </c>
      <c r="B151" s="4" t="s">
        <v>460</v>
      </c>
      <c r="C151" s="7">
        <v>34707002</v>
      </c>
      <c r="D151" s="4" t="s">
        <v>461</v>
      </c>
      <c r="E151" s="6" t="str">
        <f t="shared" si="5"/>
        <v>galwegen=34707002|structuur van galwegen (lichaamsstructuur)|</v>
      </c>
    </row>
    <row r="152" spans="1:5" x14ac:dyDescent="0.35">
      <c r="A152" s="4" t="s">
        <v>462</v>
      </c>
      <c r="B152" s="4" t="s">
        <v>463</v>
      </c>
      <c r="C152" s="7">
        <v>367576007</v>
      </c>
      <c r="D152" s="4" t="s">
        <v>464</v>
      </c>
      <c r="E152" s="6" t="str">
        <f t="shared" si="5"/>
        <v>baard=367576007|structuur van barba (lichaamsstructuur)|</v>
      </c>
    </row>
    <row r="153" spans="1:5" x14ac:dyDescent="0.35">
      <c r="A153" s="4" t="s">
        <v>462</v>
      </c>
      <c r="B153" s="4" t="s">
        <v>385</v>
      </c>
      <c r="C153" s="7">
        <v>64013008</v>
      </c>
      <c r="D153" s="4" t="s">
        <v>465</v>
      </c>
      <c r="E153" s="6" t="str">
        <f t="shared" si="5"/>
        <v>scalp=64013008|structuur van haar van scalp (lichaamsstructuur)|</v>
      </c>
    </row>
    <row r="154" spans="1:5" x14ac:dyDescent="0.35">
      <c r="A154" s="4" t="s">
        <v>462</v>
      </c>
      <c r="B154" s="4" t="s">
        <v>466</v>
      </c>
      <c r="C154" s="7">
        <v>75776007</v>
      </c>
      <c r="D154" s="4" t="s">
        <v>467</v>
      </c>
      <c r="E154" s="6" t="str">
        <f t="shared" si="5"/>
        <v>schaamstreek=75776007|structuur van pubes (lichaamsstructuur)|</v>
      </c>
    </row>
    <row r="155" spans="1:5" x14ac:dyDescent="0.35">
      <c r="A155" s="4" t="s">
        <v>171</v>
      </c>
      <c r="B155" s="4" t="s">
        <v>468</v>
      </c>
      <c r="C155" s="7">
        <v>65643003</v>
      </c>
      <c r="D155" s="4" t="s">
        <v>469</v>
      </c>
      <c r="E155" s="6" t="str">
        <f t="shared" si="5"/>
        <v>achterste oogkamer=65643003|structuur van camera posterior bulbi (lichaamsstructuur)|</v>
      </c>
    </row>
    <row r="156" spans="1:5" x14ac:dyDescent="0.35">
      <c r="A156" s="4" t="s">
        <v>171</v>
      </c>
      <c r="B156" s="4" t="s">
        <v>470</v>
      </c>
      <c r="C156" s="7">
        <v>31636006</v>
      </c>
      <c r="D156" s="4" t="s">
        <v>471</v>
      </c>
      <c r="E156" s="6" t="str">
        <f t="shared" si="5"/>
        <v>voorste oogkamer=31636006|structuur van camera anterior bulbi (lichaamsstructuur)|</v>
      </c>
    </row>
    <row r="157" spans="1:5" x14ac:dyDescent="0.35">
      <c r="A157" s="4" t="s">
        <v>472</v>
      </c>
      <c r="B157" s="4" t="s">
        <v>473</v>
      </c>
      <c r="C157" s="7">
        <v>89837001</v>
      </c>
      <c r="D157" s="4" t="s">
        <v>474</v>
      </c>
      <c r="E157" s="6" t="str">
        <f t="shared" si="5"/>
        <v>blaas=89837001|structuur van vesica urinaria (lichaamsstructuur)|</v>
      </c>
    </row>
    <row r="158" spans="1:5" x14ac:dyDescent="0.35">
      <c r="A158" s="4" t="s">
        <v>472</v>
      </c>
      <c r="B158" s="4" t="s">
        <v>475</v>
      </c>
      <c r="C158" s="7">
        <v>64033007</v>
      </c>
      <c r="D158" s="4" t="s">
        <v>476</v>
      </c>
      <c r="E158" s="6" t="str">
        <f t="shared" si="5"/>
        <v>nier=64033007|structuur van nier (lichaamsstructuur)|</v>
      </c>
    </row>
    <row r="159" spans="1:5" x14ac:dyDescent="0.35">
      <c r="A159" s="4" t="s">
        <v>472</v>
      </c>
      <c r="B159" s="4" t="s">
        <v>425</v>
      </c>
      <c r="C159" s="7">
        <v>13648007</v>
      </c>
      <c r="D159" s="4" t="s">
        <v>426</v>
      </c>
      <c r="E159" s="6" t="str">
        <f t="shared" si="5"/>
        <v>urethra=13648007|structuur van urethra (lichaamsstructuur)|</v>
      </c>
    </row>
    <row r="160" spans="1:5" x14ac:dyDescent="0.35">
      <c r="A160" s="4" t="s">
        <v>472</v>
      </c>
      <c r="B160" s="4" t="s">
        <v>477</v>
      </c>
      <c r="C160" s="7">
        <v>431938005</v>
      </c>
      <c r="D160" s="4" t="s">
        <v>478</v>
      </c>
      <c r="E160" s="6" t="str">
        <f t="shared" si="5"/>
        <v>urinewegen=431938005|structuur van tractus uropoeticus (lichaamsstructuur)|</v>
      </c>
    </row>
    <row r="161" spans="1:5" x14ac:dyDescent="0.35">
      <c r="A161" s="4" t="s">
        <v>181</v>
      </c>
      <c r="B161" s="4" t="s">
        <v>242</v>
      </c>
      <c r="C161" s="7">
        <v>16953009</v>
      </c>
      <c r="D161" s="4" t="s">
        <v>243</v>
      </c>
      <c r="E161" s="6" t="str">
        <f t="shared" si="5"/>
        <v>ellebooggewricht=16953009|structuur van articulatio cubiti (lichaamsstructuur)|</v>
      </c>
    </row>
    <row r="162" spans="1:5" x14ac:dyDescent="0.35">
      <c r="A162" s="4" t="s">
        <v>181</v>
      </c>
      <c r="B162" s="4" t="s">
        <v>246</v>
      </c>
      <c r="C162" s="7">
        <v>70258002</v>
      </c>
      <c r="D162" s="4" t="s">
        <v>247</v>
      </c>
      <c r="E162" s="6" t="str">
        <f t="shared" si="5"/>
        <v>enkelgewricht=70258002|structuur van enkelgewricht (lichaamsstructuur)|</v>
      </c>
    </row>
    <row r="163" spans="1:5" x14ac:dyDescent="0.35">
      <c r="A163" s="4" t="s">
        <v>181</v>
      </c>
      <c r="B163" s="4" t="s">
        <v>278</v>
      </c>
      <c r="C163" s="7">
        <v>24136001</v>
      </c>
      <c r="D163" s="4" t="s">
        <v>279</v>
      </c>
      <c r="E163" s="6" t="str">
        <f t="shared" si="5"/>
        <v>heupgewricht=24136001|structuur van articulatio coxae (lichaamsstructuur)|</v>
      </c>
    </row>
    <row r="164" spans="1:5" x14ac:dyDescent="0.35">
      <c r="A164" s="4" t="s">
        <v>181</v>
      </c>
      <c r="B164" s="4" t="s">
        <v>305</v>
      </c>
      <c r="C164" s="7">
        <v>49076000</v>
      </c>
      <c r="D164" s="4" t="s">
        <v>306</v>
      </c>
      <c r="E164" s="6" t="str">
        <f t="shared" si="5"/>
        <v>kniegewricht=49076000|structuur van articulatio genus (lichaamsstructuur)|</v>
      </c>
    </row>
    <row r="165" spans="1:5" x14ac:dyDescent="0.35">
      <c r="A165" s="4" t="s">
        <v>181</v>
      </c>
      <c r="B165" s="4" t="s">
        <v>391</v>
      </c>
      <c r="C165" s="7">
        <v>85537004</v>
      </c>
      <c r="D165" s="4" t="s">
        <v>392</v>
      </c>
      <c r="E165" s="6" t="str">
        <f t="shared" si="5"/>
        <v>schoudergewricht=85537004|structuur van articulatio humeri (lichaamsstructuur)|</v>
      </c>
    </row>
    <row r="166" spans="1:5" x14ac:dyDescent="0.35">
      <c r="A166" s="4" t="s">
        <v>52</v>
      </c>
      <c r="B166" s="4" t="s">
        <v>473</v>
      </c>
      <c r="C166" s="7">
        <v>89837001</v>
      </c>
      <c r="D166" s="4" t="s">
        <v>474</v>
      </c>
      <c r="E166" s="6" t="str">
        <f t="shared" si="5"/>
        <v>blaas=89837001|structuur van vesica urinaria (lichaamsstructuur)|</v>
      </c>
    </row>
    <row r="167" spans="1:5" x14ac:dyDescent="0.35">
      <c r="A167" s="4" t="s">
        <v>52</v>
      </c>
      <c r="B167" s="4" t="s">
        <v>475</v>
      </c>
      <c r="C167" s="7">
        <v>64033007</v>
      </c>
      <c r="D167" s="4" t="s">
        <v>476</v>
      </c>
      <c r="E167" s="6" t="str">
        <f t="shared" si="5"/>
        <v>nier=64033007|structuur van nier (lichaamsstructuur)|</v>
      </c>
    </row>
    <row r="168" spans="1:5" x14ac:dyDescent="0.35">
      <c r="A168" s="4" t="s">
        <v>52</v>
      </c>
      <c r="B168" s="4" t="s">
        <v>477</v>
      </c>
      <c r="C168" s="7">
        <v>431938005</v>
      </c>
      <c r="D168" s="4" t="s">
        <v>478</v>
      </c>
      <c r="E168" s="6" t="str">
        <f t="shared" ref="E168:E199" si="6">_xlfn.CONCAT(B168,"=",C168,"|",D168,"|")</f>
        <v>urinewegen=431938005|structuur van tractus uropoeticus (lichaamsstructuur)|</v>
      </c>
    </row>
    <row r="169" spans="1:5" x14ac:dyDescent="0.35">
      <c r="A169" s="4" t="s">
        <v>204</v>
      </c>
      <c r="B169" s="4" t="s">
        <v>479</v>
      </c>
      <c r="C169" s="7">
        <v>955009</v>
      </c>
      <c r="D169" s="4" t="s">
        <v>480</v>
      </c>
      <c r="E169" s="6" t="str">
        <f t="shared" si="6"/>
        <v>bronchus=955009|structuur van bronchus (lichaamsstructuur)|</v>
      </c>
    </row>
    <row r="170" spans="1:5" x14ac:dyDescent="0.35">
      <c r="A170" s="4" t="s">
        <v>204</v>
      </c>
      <c r="B170" s="4" t="s">
        <v>481</v>
      </c>
      <c r="C170" s="7">
        <v>82094008</v>
      </c>
      <c r="D170" s="4" t="s">
        <v>482</v>
      </c>
      <c r="E170" s="6" t="str">
        <f t="shared" si="6"/>
        <v>lagere luchtwegen=82094008|structuur van tractus respiratorius inferior (lichaamsstructuur)|</v>
      </c>
    </row>
    <row r="171" spans="1:5" x14ac:dyDescent="0.35">
      <c r="A171" s="4" t="s">
        <v>204</v>
      </c>
      <c r="B171" s="4" t="s">
        <v>483</v>
      </c>
      <c r="C171" s="7">
        <v>44714003</v>
      </c>
      <c r="D171" s="4" t="s">
        <v>484</v>
      </c>
      <c r="E171" s="6" t="str">
        <f t="shared" si="6"/>
        <v>LBK=44714003|structuur van bovenkwab van linker long (lichaamsstructuur)|</v>
      </c>
    </row>
    <row r="172" spans="1:5" x14ac:dyDescent="0.35">
      <c r="A172" s="4" t="s">
        <v>204</v>
      </c>
      <c r="B172" s="4" t="s">
        <v>485</v>
      </c>
      <c r="C172" s="7">
        <v>41224006</v>
      </c>
      <c r="D172" s="4" t="s">
        <v>486</v>
      </c>
      <c r="E172" s="6" t="str">
        <f t="shared" si="6"/>
        <v>LOK=41224006|structuur van onderkwab van linker long (lichaamsstructuur)|</v>
      </c>
    </row>
    <row r="173" spans="1:5" x14ac:dyDescent="0.35">
      <c r="A173" s="4" t="s">
        <v>204</v>
      </c>
      <c r="B173" s="4" t="s">
        <v>487</v>
      </c>
      <c r="C173" s="7">
        <v>42400003</v>
      </c>
      <c r="D173" s="4" t="s">
        <v>488</v>
      </c>
      <c r="E173" s="6" t="str">
        <f t="shared" si="6"/>
        <v>RBK=42400003|structuur van bovenkwab van rechter long (lichaamsstructuur)|</v>
      </c>
    </row>
    <row r="174" spans="1:5" x14ac:dyDescent="0.35">
      <c r="A174" s="4" t="s">
        <v>204</v>
      </c>
      <c r="B174" s="4" t="s">
        <v>489</v>
      </c>
      <c r="C174" s="7">
        <v>72481006</v>
      </c>
      <c r="D174" s="4" t="s">
        <v>490</v>
      </c>
      <c r="E174" s="6" t="str">
        <f t="shared" si="6"/>
        <v>RMK=72481006|structuur van lobus medius pulmonis dextri (lichaamsstructuur)|</v>
      </c>
    </row>
    <row r="175" spans="1:5" x14ac:dyDescent="0.35">
      <c r="A175" s="4" t="s">
        <v>204</v>
      </c>
      <c r="B175" s="4" t="s">
        <v>491</v>
      </c>
      <c r="C175" s="7">
        <v>266005</v>
      </c>
      <c r="D175" s="4" t="s">
        <v>492</v>
      </c>
      <c r="E175" s="6" t="str">
        <f t="shared" si="6"/>
        <v>ROK=266005|structuur van onderkwab van rechter long (lichaamsstructuur)|</v>
      </c>
    </row>
    <row r="176" spans="1:5" x14ac:dyDescent="0.35">
      <c r="A176" s="4" t="s">
        <v>60</v>
      </c>
      <c r="B176" s="4" t="s">
        <v>208</v>
      </c>
      <c r="C176" s="7">
        <v>53505006</v>
      </c>
      <c r="D176" s="4" t="s">
        <v>209</v>
      </c>
      <c r="E176" s="6" t="str">
        <f t="shared" si="6"/>
        <v>anus=53505006|structuur van anus (lichaamsstructuur)|</v>
      </c>
    </row>
    <row r="177" spans="1:5" x14ac:dyDescent="0.35">
      <c r="A177" s="4" t="s">
        <v>60</v>
      </c>
      <c r="B177" s="4" t="s">
        <v>214</v>
      </c>
      <c r="C177" s="7">
        <v>53120007</v>
      </c>
      <c r="D177" s="4" t="s">
        <v>215</v>
      </c>
      <c r="E177" s="6" t="str">
        <f t="shared" si="6"/>
        <v>arm=53120007|structuur van membrum superius (lichaamsstructuur)|</v>
      </c>
    </row>
    <row r="178" spans="1:5" x14ac:dyDescent="0.35">
      <c r="A178" s="4" t="s">
        <v>60</v>
      </c>
      <c r="B178" s="4" t="s">
        <v>216</v>
      </c>
      <c r="C178" s="7">
        <v>61685007</v>
      </c>
      <c r="D178" s="4" t="s">
        <v>628</v>
      </c>
      <c r="E178" s="6" t="str">
        <f t="shared" si="6"/>
        <v>been=61685007|structuur van onderste extremiteit (lichaamsstructuur)|</v>
      </c>
    </row>
    <row r="179" spans="1:5" x14ac:dyDescent="0.35">
      <c r="A179" s="4" t="s">
        <v>60</v>
      </c>
      <c r="B179" s="4" t="s">
        <v>217</v>
      </c>
      <c r="C179" s="7">
        <v>46862004</v>
      </c>
      <c r="D179" s="4" t="s">
        <v>218</v>
      </c>
      <c r="E179" s="6" t="str">
        <f t="shared" si="6"/>
        <v>bil/zitvlak/natis=46862004|structuur van regio glutealis (lichaamsstructuur)|</v>
      </c>
    </row>
    <row r="180" spans="1:5" x14ac:dyDescent="0.35">
      <c r="A180" s="4" t="s">
        <v>60</v>
      </c>
      <c r="B180" s="4" t="s">
        <v>223</v>
      </c>
      <c r="C180" s="7">
        <v>40983000</v>
      </c>
      <c r="D180" s="4" t="s">
        <v>224</v>
      </c>
      <c r="E180" s="6" t="str">
        <f t="shared" si="6"/>
        <v>bovenarm=40983000|structuur van bovenarm (lichaamsstructuur)|</v>
      </c>
    </row>
    <row r="181" spans="1:5" x14ac:dyDescent="0.35">
      <c r="A181" s="4" t="s">
        <v>60</v>
      </c>
      <c r="B181" s="4" t="s">
        <v>225</v>
      </c>
      <c r="C181" s="7">
        <v>68367000</v>
      </c>
      <c r="D181" s="4" t="s">
        <v>226</v>
      </c>
      <c r="E181" s="6" t="str">
        <f t="shared" si="6"/>
        <v>bovenbeen=68367000|structuur van bovenbeen (lichaamsstructuur)|</v>
      </c>
    </row>
    <row r="182" spans="1:5" x14ac:dyDescent="0.35">
      <c r="A182" s="4" t="s">
        <v>60</v>
      </c>
      <c r="B182" s="4" t="s">
        <v>228</v>
      </c>
      <c r="C182" s="7">
        <v>113345001</v>
      </c>
      <c r="D182" s="4" t="s">
        <v>229</v>
      </c>
      <c r="E182" s="6" t="str">
        <f t="shared" si="6"/>
        <v>buik=113345001|structuur van abdomen (lichaamsstructuur)|</v>
      </c>
    </row>
    <row r="183" spans="1:5" x14ac:dyDescent="0.35">
      <c r="A183" s="4" t="s">
        <v>60</v>
      </c>
      <c r="B183" s="4" t="s">
        <v>240</v>
      </c>
      <c r="C183" s="7">
        <v>127949000</v>
      </c>
      <c r="D183" s="4" t="s">
        <v>241</v>
      </c>
      <c r="E183" s="6" t="str">
        <f t="shared" si="6"/>
        <v>elleboog=127949000|structuur van regio cubiti (lichaamsstructuur)|</v>
      </c>
    </row>
    <row r="184" spans="1:5" x14ac:dyDescent="0.35">
      <c r="A184" s="4" t="s">
        <v>60</v>
      </c>
      <c r="B184" s="4" t="s">
        <v>244</v>
      </c>
      <c r="C184" s="7">
        <v>344001</v>
      </c>
      <c r="D184" s="4" t="s">
        <v>245</v>
      </c>
      <c r="E184" s="6" t="str">
        <f t="shared" si="6"/>
        <v>enkel=344001|structuur van regio van enkel (lichaamsstructuur)|</v>
      </c>
    </row>
    <row r="185" spans="1:5" x14ac:dyDescent="0.35">
      <c r="A185" s="4" t="s">
        <v>60</v>
      </c>
      <c r="B185" s="4" t="s">
        <v>264</v>
      </c>
      <c r="C185" s="7">
        <v>89545001</v>
      </c>
      <c r="D185" s="4" t="s">
        <v>265</v>
      </c>
      <c r="E185" s="6" t="str">
        <f t="shared" si="6"/>
        <v>gezicht=89545001|structuur van aangezicht (lichaamsstructuur)|</v>
      </c>
    </row>
    <row r="186" spans="1:5" x14ac:dyDescent="0.35">
      <c r="A186" s="4" t="s">
        <v>60</v>
      </c>
      <c r="B186" s="4" t="s">
        <v>268</v>
      </c>
      <c r="C186" s="7">
        <v>45048000</v>
      </c>
      <c r="D186" s="4" t="s">
        <v>269</v>
      </c>
      <c r="E186" s="6" t="str">
        <f t="shared" si="6"/>
        <v>hals=45048000|structuur van hals (lichaamsstructuur)|</v>
      </c>
    </row>
    <row r="187" spans="1:5" x14ac:dyDescent="0.35">
      <c r="A187" s="4" t="s">
        <v>60</v>
      </c>
      <c r="B187" s="4" t="s">
        <v>270</v>
      </c>
      <c r="C187" s="7">
        <v>85562004</v>
      </c>
      <c r="D187" s="4" t="s">
        <v>271</v>
      </c>
      <c r="E187" s="6" t="str">
        <f t="shared" si="6"/>
        <v>hand=85562004|structuur van manus (lichaamsstructuur)|</v>
      </c>
    </row>
    <row r="188" spans="1:5" x14ac:dyDescent="0.35">
      <c r="A188" s="4" t="s">
        <v>60</v>
      </c>
      <c r="B188" s="4" t="s">
        <v>276</v>
      </c>
      <c r="C188" s="7">
        <v>29836001</v>
      </c>
      <c r="D188" s="4" t="s">
        <v>277</v>
      </c>
      <c r="E188" s="6" t="str">
        <f t="shared" si="6"/>
        <v>heup=29836001|structuur van coxa (lichaamsstructuur)|</v>
      </c>
    </row>
    <row r="189" spans="1:5" x14ac:dyDescent="0.35">
      <c r="A189" s="4" t="s">
        <v>60</v>
      </c>
      <c r="B189" s="4" t="s">
        <v>280</v>
      </c>
      <c r="C189" s="7">
        <v>76853006</v>
      </c>
      <c r="D189" s="4" t="s">
        <v>630</v>
      </c>
      <c r="E189" s="6" t="str">
        <f t="shared" si="6"/>
        <v>hiel=76853006|structuur van hiel (lichaamsstructuur)|</v>
      </c>
    </row>
    <row r="190" spans="1:5" x14ac:dyDescent="0.35">
      <c r="A190" s="4" t="s">
        <v>60</v>
      </c>
      <c r="B190" s="4" t="s">
        <v>285</v>
      </c>
      <c r="C190" s="4">
        <v>39937001</v>
      </c>
      <c r="D190" s="4" t="s">
        <v>286</v>
      </c>
      <c r="E190" s="6" t="str">
        <f t="shared" si="6"/>
        <v>huid=39937001|structuur van huid (lichaamsstructuur)|</v>
      </c>
    </row>
    <row r="191" spans="1:5" x14ac:dyDescent="0.35">
      <c r="A191" s="4" t="s">
        <v>60</v>
      </c>
      <c r="B191" s="4" t="s">
        <v>291</v>
      </c>
      <c r="C191" s="7">
        <v>661005</v>
      </c>
      <c r="D191" s="4" t="s">
        <v>292</v>
      </c>
      <c r="E191" s="6" t="str">
        <f t="shared" si="6"/>
        <v>kaak=661005|structuur van kaakregio (lichaamsstructuur)|</v>
      </c>
    </row>
    <row r="192" spans="1:5" x14ac:dyDescent="0.35">
      <c r="A192" s="4" t="s">
        <v>60</v>
      </c>
      <c r="B192" s="4" t="s">
        <v>293</v>
      </c>
      <c r="C192" s="7">
        <v>716151000</v>
      </c>
      <c r="D192" s="4" t="s">
        <v>294</v>
      </c>
      <c r="E192" s="6" t="str">
        <f t="shared" si="6"/>
        <v>keel=716151000|structuur van orofarynx en/of hypofarynx en/of larynx (lichaamsstructuur)|</v>
      </c>
    </row>
    <row r="193" spans="1:5" x14ac:dyDescent="0.35">
      <c r="A193" s="4" t="s">
        <v>60</v>
      </c>
      <c r="B193" s="4" t="s">
        <v>297</v>
      </c>
      <c r="C193" s="7">
        <v>30291003</v>
      </c>
      <c r="D193" s="4" t="s">
        <v>298</v>
      </c>
      <c r="E193" s="6" t="str">
        <f t="shared" si="6"/>
        <v>kin=30291003|structuur van mentum (lichaamsstructuur)|</v>
      </c>
    </row>
    <row r="194" spans="1:5" x14ac:dyDescent="0.35">
      <c r="A194" s="4" t="s">
        <v>60</v>
      </c>
      <c r="B194" s="4" t="s">
        <v>299</v>
      </c>
      <c r="C194" s="7">
        <v>362884007</v>
      </c>
      <c r="D194" s="4" t="s">
        <v>300</v>
      </c>
      <c r="E194" s="6" t="str">
        <f t="shared" si="6"/>
        <v>klier=362884007|structuur van glandula (lichaamsstructuur)|</v>
      </c>
    </row>
    <row r="195" spans="1:5" x14ac:dyDescent="0.35">
      <c r="A195" s="4" t="s">
        <v>60</v>
      </c>
      <c r="B195" s="4" t="s">
        <v>303</v>
      </c>
      <c r="C195" s="7">
        <v>72696002</v>
      </c>
      <c r="D195" s="4" t="s">
        <v>304</v>
      </c>
      <c r="E195" s="6" t="str">
        <f t="shared" si="6"/>
        <v>knie=72696002|structuur van regio genus (lichaamsstructuur)|</v>
      </c>
    </row>
    <row r="196" spans="1:5" x14ac:dyDescent="0.35">
      <c r="A196" s="4" t="s">
        <v>60</v>
      </c>
      <c r="B196" s="4" t="s">
        <v>307</v>
      </c>
      <c r="C196" s="7">
        <v>39117004</v>
      </c>
      <c r="D196" s="4" t="s">
        <v>308</v>
      </c>
      <c r="E196" s="6" t="str">
        <f t="shared" si="6"/>
        <v>labia=39117004|structuur van labia pudendi (lichaamsstructuur)|</v>
      </c>
    </row>
    <row r="197" spans="1:5" x14ac:dyDescent="0.35">
      <c r="A197" s="4" t="s">
        <v>60</v>
      </c>
      <c r="B197" s="4" t="s">
        <v>313</v>
      </c>
      <c r="C197" s="7">
        <v>26893007</v>
      </c>
      <c r="D197" s="4" t="s">
        <v>314</v>
      </c>
      <c r="E197" s="6" t="str">
        <f t="shared" si="6"/>
        <v>lies=26893007|structuur van regio inguinalis (lichaamsstructuur)|</v>
      </c>
    </row>
    <row r="198" spans="1:5" x14ac:dyDescent="0.35">
      <c r="A198" s="4" t="s">
        <v>60</v>
      </c>
      <c r="B198" s="4" t="s">
        <v>315</v>
      </c>
      <c r="C198" s="7">
        <v>48477009</v>
      </c>
      <c r="D198" s="4" t="s">
        <v>631</v>
      </c>
      <c r="E198" s="6" t="str">
        <f t="shared" si="6"/>
        <v>lip=48477009|structuur van labium oris (lichaamsstructuur)|</v>
      </c>
    </row>
    <row r="199" spans="1:5" x14ac:dyDescent="0.35">
      <c r="A199" s="4" t="s">
        <v>60</v>
      </c>
      <c r="B199" s="4" t="s">
        <v>322</v>
      </c>
      <c r="C199" s="7">
        <v>76752008</v>
      </c>
      <c r="D199" s="4" t="s">
        <v>323</v>
      </c>
      <c r="E199" s="6" t="str">
        <f t="shared" si="6"/>
        <v>mamma=76752008|structuur van mamma (lichaamsstructuur)|</v>
      </c>
    </row>
    <row r="200" spans="1:5" x14ac:dyDescent="0.35">
      <c r="A200" s="4" t="s">
        <v>60</v>
      </c>
      <c r="B200" s="4" t="s">
        <v>334</v>
      </c>
      <c r="C200" s="7">
        <v>123851003</v>
      </c>
      <c r="D200" s="4" t="s">
        <v>335</v>
      </c>
      <c r="E200" s="6" t="str">
        <f t="shared" ref="E200:E202" si="7">_xlfn.CONCAT(B200,"=",C200,"|",D200,"|")</f>
        <v>mond=123851003|structuur van mondregio (lichaamsstructuur)|</v>
      </c>
    </row>
    <row r="201" spans="1:5" x14ac:dyDescent="0.35">
      <c r="A201" s="4" t="s">
        <v>60</v>
      </c>
      <c r="B201" s="4" t="s">
        <v>342</v>
      </c>
      <c r="C201" s="7">
        <v>78220002</v>
      </c>
      <c r="D201" s="4" t="s">
        <v>343</v>
      </c>
      <c r="E201" s="6" t="str">
        <f t="shared" si="7"/>
        <v>navel=78220002|structuur van umbilicus (lichaamsstructuur)|</v>
      </c>
    </row>
    <row r="202" spans="1:5" x14ac:dyDescent="0.35">
      <c r="A202" s="4" t="s">
        <v>60</v>
      </c>
      <c r="B202" s="4" t="s">
        <v>344</v>
      </c>
      <c r="C202" s="21">
        <v>45206002</v>
      </c>
      <c r="D202" s="20" t="s">
        <v>345</v>
      </c>
      <c r="E202" s="6" t="str">
        <f t="shared" si="7"/>
        <v>neus=45206002|structuur van nasus (lichaamsstructuur)|</v>
      </c>
    </row>
    <row r="203" spans="1:5" x14ac:dyDescent="0.35">
      <c r="A203" s="4" t="s">
        <v>60</v>
      </c>
      <c r="B203" s="4" t="s">
        <v>348</v>
      </c>
      <c r="C203" s="21">
        <v>422543003</v>
      </c>
      <c r="D203" s="20" t="s">
        <v>349</v>
      </c>
      <c r="E203" s="6" t="str">
        <f>_xlfn.CONCAT(B202,"=",C203,"|",D203,"|")</f>
        <v>neus=422543003|structuur van fossa axillaris (lichaamsstructuur)|</v>
      </c>
    </row>
    <row r="204" spans="1:5" x14ac:dyDescent="0.35">
      <c r="A204" s="4" t="s">
        <v>60</v>
      </c>
      <c r="B204" s="4" t="s">
        <v>350</v>
      </c>
      <c r="C204" s="21">
        <v>14975008</v>
      </c>
      <c r="D204" s="20" t="s">
        <v>351</v>
      </c>
      <c r="E204" s="6" t="str">
        <f>_xlfn.CONCAT(B203,"=",C204,"|",D204,"|")</f>
        <v>oksel=14975008|structuur van antebrachium (lichaamsstructuur)|</v>
      </c>
    </row>
    <row r="205" spans="1:5" x14ac:dyDescent="0.35">
      <c r="A205" s="4" t="s">
        <v>60</v>
      </c>
      <c r="B205" s="4" t="s">
        <v>352</v>
      </c>
      <c r="C205" s="21">
        <v>30021000</v>
      </c>
      <c r="D205" s="20" t="s">
        <v>353</v>
      </c>
      <c r="E205" s="6" t="str">
        <f>_xlfn.CONCAT(B204,"=",C205,"|",D205,"|")</f>
        <v>onderarm=30021000|structuur van crus (lichaamsstructuur)|</v>
      </c>
    </row>
    <row r="206" spans="1:5" x14ac:dyDescent="0.35">
      <c r="A206" s="4" t="s">
        <v>60</v>
      </c>
      <c r="B206" s="17" t="s">
        <v>354</v>
      </c>
      <c r="C206" s="7">
        <v>48077000</v>
      </c>
      <c r="D206" s="4" t="s">
        <v>634</v>
      </c>
      <c r="E206" s="6" t="str">
        <f>_xlfn.CONCAT(B205,"=",C206,"|",D206,"|")</f>
        <v>onderbeen=48077000|structuur van regio van mandibula (lichaamsstructuur)|</v>
      </c>
    </row>
    <row r="207" spans="1:5" x14ac:dyDescent="0.35">
      <c r="A207" s="4" t="s">
        <v>60</v>
      </c>
      <c r="B207" s="4" t="s">
        <v>355</v>
      </c>
      <c r="C207" s="7">
        <v>81745001</v>
      </c>
      <c r="D207" s="4" t="s">
        <v>356</v>
      </c>
      <c r="E207" s="6" t="str">
        <f t="shared" ref="E207:E239" si="8">_xlfn.CONCAT(B207,"=",C207,"|",D207,"|")</f>
        <v>oog=81745001|structuur van bulbus oculi (lichaamsstructuur)|</v>
      </c>
    </row>
    <row r="208" spans="1:5" x14ac:dyDescent="0.35">
      <c r="A208" s="4" t="s">
        <v>60</v>
      </c>
      <c r="B208" s="4" t="s">
        <v>357</v>
      </c>
      <c r="C208" s="7">
        <v>117590005</v>
      </c>
      <c r="D208" s="4" t="s">
        <v>358</v>
      </c>
      <c r="E208" s="6" t="str">
        <f t="shared" si="8"/>
        <v>oor=117590005|structuur van auris (lichaamsstructuur)|</v>
      </c>
    </row>
    <row r="209" spans="1:5" x14ac:dyDescent="0.35">
      <c r="A209" s="4" t="s">
        <v>60</v>
      </c>
      <c r="B209" s="4" t="s">
        <v>361</v>
      </c>
      <c r="C209" s="7">
        <v>18911002</v>
      </c>
      <c r="D209" s="4" t="s">
        <v>362</v>
      </c>
      <c r="E209" s="6" t="str">
        <f t="shared" si="8"/>
        <v>penis=18911002|structuur van penis (lichaamsstructuur)|</v>
      </c>
    </row>
    <row r="210" spans="1:5" x14ac:dyDescent="0.35">
      <c r="A210" s="4" t="s">
        <v>60</v>
      </c>
      <c r="B210" s="4" t="s">
        <v>493</v>
      </c>
      <c r="C210" s="7">
        <v>397158004</v>
      </c>
      <c r="D210" s="4" t="s">
        <v>368</v>
      </c>
      <c r="E210" s="6" t="str">
        <f t="shared" si="8"/>
        <v>perianaal=397158004|structuur van regio perianalis (lichaamsstructuur)|</v>
      </c>
    </row>
    <row r="211" spans="1:5" x14ac:dyDescent="0.35">
      <c r="A211" s="4" t="s">
        <v>60</v>
      </c>
      <c r="B211" s="4" t="s">
        <v>369</v>
      </c>
      <c r="C211" s="7">
        <v>38864007</v>
      </c>
      <c r="D211" s="4" t="s">
        <v>370</v>
      </c>
      <c r="E211" s="6" t="str">
        <f t="shared" si="8"/>
        <v>perineum=38864007|structuur van perineum (lichaamsstructuur)|</v>
      </c>
    </row>
    <row r="212" spans="1:5" x14ac:dyDescent="0.35">
      <c r="A212" s="4" t="s">
        <v>60</v>
      </c>
      <c r="B212" s="4" t="s">
        <v>375</v>
      </c>
      <c r="C212" s="7">
        <v>8205005</v>
      </c>
      <c r="D212" s="4" t="s">
        <v>376</v>
      </c>
      <c r="E212" s="6" t="str">
        <f t="shared" si="8"/>
        <v>pols=8205005|structuur van polsregio (lichaamsstructuur)|</v>
      </c>
    </row>
    <row r="213" spans="1:5" x14ac:dyDescent="0.35">
      <c r="A213" s="4" t="s">
        <v>60</v>
      </c>
      <c r="B213" s="4" t="s">
        <v>381</v>
      </c>
      <c r="C213" s="7">
        <v>34402009</v>
      </c>
      <c r="D213" s="4" t="s">
        <v>382</v>
      </c>
      <c r="E213" s="6" t="str">
        <f t="shared" si="8"/>
        <v>rectum=34402009|structuur van rectum (lichaamsstructuur)|</v>
      </c>
    </row>
    <row r="214" spans="1:5" x14ac:dyDescent="0.35">
      <c r="A214" s="4" t="s">
        <v>60</v>
      </c>
      <c r="B214" s="4" t="s">
        <v>383</v>
      </c>
      <c r="C214" s="7">
        <v>77568009</v>
      </c>
      <c r="D214" s="4" t="s">
        <v>384</v>
      </c>
      <c r="E214" s="6" t="str">
        <f t="shared" si="8"/>
        <v>rug=77568009|structuur van rug exclusief nek (lichaamsstructuur)|</v>
      </c>
    </row>
    <row r="215" spans="1:5" x14ac:dyDescent="0.35">
      <c r="A215" s="4" t="s">
        <v>60</v>
      </c>
      <c r="B215" s="4" t="s">
        <v>387</v>
      </c>
      <c r="C215" s="7">
        <v>699614004</v>
      </c>
      <c r="D215" s="4" t="s">
        <v>388</v>
      </c>
      <c r="E215" s="6" t="str">
        <f t="shared" si="8"/>
        <v>scheenbeen=699614004|structuur van anterieur gedeelte van onderbeen (lichaamsstructuur)|</v>
      </c>
    </row>
    <row r="216" spans="1:5" x14ac:dyDescent="0.35">
      <c r="A216" s="4" t="s">
        <v>60</v>
      </c>
      <c r="B216" s="4" t="s">
        <v>389</v>
      </c>
      <c r="C216" s="7">
        <v>16982005</v>
      </c>
      <c r="D216" s="4" t="s">
        <v>390</v>
      </c>
      <c r="E216" s="6" t="str">
        <f t="shared" si="8"/>
        <v>schouder=16982005|structuur van schouderregio (lichaamsstructuur)|</v>
      </c>
    </row>
    <row r="217" spans="1:5" x14ac:dyDescent="0.35">
      <c r="A217" s="4" t="s">
        <v>60</v>
      </c>
      <c r="B217" s="4" t="s">
        <v>393</v>
      </c>
      <c r="C217" s="7">
        <v>20233005</v>
      </c>
      <c r="D217" s="4" t="s">
        <v>394</v>
      </c>
      <c r="E217" s="6" t="str">
        <f t="shared" si="8"/>
        <v>scrotum=20233005|structuur van scrotum (lichaamsstructuur)|</v>
      </c>
    </row>
    <row r="218" spans="1:5" x14ac:dyDescent="0.35">
      <c r="A218" s="4" t="s">
        <v>60</v>
      </c>
      <c r="B218" s="4" t="s">
        <v>407</v>
      </c>
      <c r="C218" s="7">
        <v>66419000</v>
      </c>
      <c r="D218" s="4" t="s">
        <v>408</v>
      </c>
      <c r="E218" s="6" t="str">
        <f t="shared" si="8"/>
        <v>sternum=66419000|structuur van regio sternalis (lichaamsstructuur)|</v>
      </c>
    </row>
    <row r="219" spans="1:5" x14ac:dyDescent="0.35">
      <c r="A219" s="4" t="s">
        <v>60</v>
      </c>
      <c r="B219" s="4" t="s">
        <v>409</v>
      </c>
      <c r="C219" s="7">
        <v>297174005</v>
      </c>
      <c r="D219" s="4" t="s">
        <v>410</v>
      </c>
      <c r="E219" s="6" t="str">
        <f t="shared" si="8"/>
        <v>stuit=297174005|structuur van sacrococcygeale regio van wervelkolom (lichaamsstructuur)|</v>
      </c>
    </row>
    <row r="220" spans="1:5" x14ac:dyDescent="0.35">
      <c r="A220" s="4" t="s">
        <v>60</v>
      </c>
      <c r="B220" s="4" t="s">
        <v>411</v>
      </c>
      <c r="C220" s="7">
        <v>113279002</v>
      </c>
      <c r="D220" s="4" t="s">
        <v>412</v>
      </c>
      <c r="E220" s="6" t="str">
        <f t="shared" si="8"/>
        <v>tandvlees=113279002|structuur van gingiva (lichaamsstructuur)|</v>
      </c>
    </row>
    <row r="221" spans="1:5" x14ac:dyDescent="0.35">
      <c r="A221" s="4" t="s">
        <v>60</v>
      </c>
      <c r="B221" s="4" t="s">
        <v>413</v>
      </c>
      <c r="C221" s="7">
        <v>29707007</v>
      </c>
      <c r="D221" s="4" t="s">
        <v>635</v>
      </c>
      <c r="E221" s="6" t="str">
        <f t="shared" si="8"/>
        <v>teen=29707007|structuur van digitus van voet (lichaamsstructuur)|</v>
      </c>
    </row>
    <row r="222" spans="1:5" x14ac:dyDescent="0.35">
      <c r="A222" s="4" t="s">
        <v>60</v>
      </c>
      <c r="B222" s="4" t="s">
        <v>414</v>
      </c>
      <c r="C222" s="7">
        <v>78883009</v>
      </c>
      <c r="D222" s="4" t="s">
        <v>636</v>
      </c>
      <c r="E222" s="6" t="str">
        <f t="shared" si="8"/>
        <v>teen - dig 1=78883009|structuur van digitus I van voet (lichaamsstructuur)|</v>
      </c>
    </row>
    <row r="223" spans="1:5" x14ac:dyDescent="0.35">
      <c r="A223" s="4" t="s">
        <v>60</v>
      </c>
      <c r="B223" s="4" t="s">
        <v>415</v>
      </c>
      <c r="C223" s="7">
        <v>55078004</v>
      </c>
      <c r="D223" s="4" t="s">
        <v>637</v>
      </c>
      <c r="E223" s="6" t="str">
        <f t="shared" si="8"/>
        <v>teen - dig 2=55078004|structuur van digitus II van voet (lichaamsstructuur)|</v>
      </c>
    </row>
    <row r="224" spans="1:5" x14ac:dyDescent="0.35">
      <c r="A224" s="4" t="s">
        <v>60</v>
      </c>
      <c r="B224" s="4" t="s">
        <v>416</v>
      </c>
      <c r="C224" s="7">
        <v>78132007</v>
      </c>
      <c r="D224" s="4" t="s">
        <v>638</v>
      </c>
      <c r="E224" s="6" t="str">
        <f t="shared" si="8"/>
        <v>teen - dig 3=78132007|structuur van digitus III van voet (lichaamsstructuur)|</v>
      </c>
    </row>
    <row r="225" spans="1:5" x14ac:dyDescent="0.35">
      <c r="A225" s="4" t="s">
        <v>60</v>
      </c>
      <c r="B225" s="4" t="s">
        <v>417</v>
      </c>
      <c r="C225" s="7">
        <v>80349001</v>
      </c>
      <c r="D225" s="4" t="s">
        <v>639</v>
      </c>
      <c r="E225" s="6" t="str">
        <f t="shared" si="8"/>
        <v>teen - dig 4=80349001|structuur van digitus IV van voet (lichaamsstructuur)|</v>
      </c>
    </row>
    <row r="226" spans="1:5" x14ac:dyDescent="0.35">
      <c r="A226" s="4" t="s">
        <v>60</v>
      </c>
      <c r="B226" s="4" t="s">
        <v>418</v>
      </c>
      <c r="C226" s="7">
        <v>39915008</v>
      </c>
      <c r="D226" s="4" t="s">
        <v>640</v>
      </c>
      <c r="E226" s="6" t="str">
        <f t="shared" si="8"/>
        <v>teen - dig 5=39915008|structuur van digitus V van voet (lichaamsstructuur)|</v>
      </c>
    </row>
    <row r="227" spans="1:5" x14ac:dyDescent="0.35">
      <c r="A227" s="4" t="s">
        <v>60</v>
      </c>
      <c r="B227" s="4" t="s">
        <v>419</v>
      </c>
      <c r="C227" s="7">
        <v>21974007</v>
      </c>
      <c r="D227" s="4" t="s">
        <v>420</v>
      </c>
      <c r="E227" s="6" t="str">
        <f t="shared" si="8"/>
        <v>tong=21974007|structuur van lingua (lichaamsstructuur)|</v>
      </c>
    </row>
    <row r="228" spans="1:5" x14ac:dyDescent="0.35">
      <c r="A228" s="4" t="s">
        <v>60</v>
      </c>
      <c r="B228" s="4" t="s">
        <v>421</v>
      </c>
      <c r="C228" s="7">
        <v>75573002</v>
      </c>
      <c r="D228" s="4" t="s">
        <v>422</v>
      </c>
      <c r="E228" s="6" t="str">
        <f t="shared" si="8"/>
        <v>tonsil=75573002|structuur van tonsilla palatina (lichaamsstructuur)|</v>
      </c>
    </row>
    <row r="229" spans="1:5" x14ac:dyDescent="0.35">
      <c r="A229" s="4" t="s">
        <v>60</v>
      </c>
      <c r="B229" s="4" t="s">
        <v>425</v>
      </c>
      <c r="C229" s="7">
        <v>13648007</v>
      </c>
      <c r="D229" s="4" t="s">
        <v>426</v>
      </c>
      <c r="E229" s="6" t="str">
        <f t="shared" si="8"/>
        <v>urethra=13648007|structuur van urethra (lichaamsstructuur)|</v>
      </c>
    </row>
    <row r="230" spans="1:5" x14ac:dyDescent="0.35">
      <c r="A230" s="4" t="s">
        <v>60</v>
      </c>
      <c r="B230" s="4" t="s">
        <v>429</v>
      </c>
      <c r="C230" s="7">
        <v>76784001</v>
      </c>
      <c r="D230" s="4" t="s">
        <v>430</v>
      </c>
      <c r="E230" s="6" t="str">
        <f t="shared" si="8"/>
        <v>vagina=76784001|structuur van vagina (lichaamsstructuur)|</v>
      </c>
    </row>
    <row r="231" spans="1:5" x14ac:dyDescent="0.35">
      <c r="A231" s="4" t="s">
        <v>60</v>
      </c>
      <c r="B231" s="4" t="s">
        <v>433</v>
      </c>
      <c r="C231" s="7">
        <v>125685002</v>
      </c>
      <c r="D231" s="4" t="s">
        <v>641</v>
      </c>
      <c r="E231" s="6" t="str">
        <f t="shared" si="8"/>
        <v>vinger=125685002|structuur van digitus van hand (lichaamsstructuur)|</v>
      </c>
    </row>
    <row r="232" spans="1:5" x14ac:dyDescent="0.35">
      <c r="A232" s="4" t="s">
        <v>60</v>
      </c>
      <c r="B232" s="4" t="s">
        <v>434</v>
      </c>
      <c r="C232" s="7">
        <v>76505004</v>
      </c>
      <c r="D232" s="4" t="s">
        <v>642</v>
      </c>
      <c r="E232" s="6" t="str">
        <f t="shared" si="8"/>
        <v>vinger - dig 1=76505004|structuur van digitus I van hand (lichaamsstructuur)|</v>
      </c>
    </row>
    <row r="233" spans="1:5" x14ac:dyDescent="0.35">
      <c r="A233" s="4" t="s">
        <v>60</v>
      </c>
      <c r="B233" s="4" t="s">
        <v>435</v>
      </c>
      <c r="C233" s="7">
        <v>83738005</v>
      </c>
      <c r="D233" s="4" t="s">
        <v>643</v>
      </c>
      <c r="E233" s="6" t="str">
        <f t="shared" si="8"/>
        <v>vinger - dig 2=83738005|structuur van digitus II van hand (lichaamsstructuur)|</v>
      </c>
    </row>
    <row r="234" spans="1:5" x14ac:dyDescent="0.35">
      <c r="A234" s="4" t="s">
        <v>60</v>
      </c>
      <c r="B234" s="4" t="s">
        <v>436</v>
      </c>
      <c r="C234" s="7">
        <v>65531009</v>
      </c>
      <c r="D234" s="4" t="s">
        <v>644</v>
      </c>
      <c r="E234" s="6" t="str">
        <f t="shared" si="8"/>
        <v>vinger - dig 3=65531009|structuur van digitus III van hand (lichaamsstructuur)|</v>
      </c>
    </row>
    <row r="235" spans="1:5" x14ac:dyDescent="0.35">
      <c r="A235" s="4" t="s">
        <v>60</v>
      </c>
      <c r="B235" s="4" t="s">
        <v>437</v>
      </c>
      <c r="C235" s="7">
        <v>82002001</v>
      </c>
      <c r="D235" s="4" t="s">
        <v>645</v>
      </c>
      <c r="E235" s="6" t="str">
        <f t="shared" si="8"/>
        <v>vinger - dig 4=82002001|structuur van digitus IV van hand (lichaamsstructuur)|</v>
      </c>
    </row>
    <row r="236" spans="1:5" x14ac:dyDescent="0.35">
      <c r="A236" s="4" t="s">
        <v>60</v>
      </c>
      <c r="B236" s="4" t="s">
        <v>438</v>
      </c>
      <c r="C236" s="7">
        <v>12406000</v>
      </c>
      <c r="D236" s="4" t="s">
        <v>646</v>
      </c>
      <c r="E236" s="6" t="str">
        <f t="shared" si="8"/>
        <v>vinger - dig 5=12406000|structuur van digitus V van hand (lichaamsstructuur)|</v>
      </c>
    </row>
    <row r="237" spans="1:5" x14ac:dyDescent="0.35">
      <c r="A237" s="4" t="s">
        <v>60</v>
      </c>
      <c r="B237" s="4" t="s">
        <v>439</v>
      </c>
      <c r="C237" s="7">
        <v>56459004</v>
      </c>
      <c r="D237" s="4" t="s">
        <v>440</v>
      </c>
      <c r="E237" s="6" t="str">
        <f t="shared" si="8"/>
        <v>voet=56459004|structuur van pes (lichaamsstructuur)|</v>
      </c>
    </row>
    <row r="238" spans="1:5" x14ac:dyDescent="0.35">
      <c r="A238" s="4" t="s">
        <v>60</v>
      </c>
      <c r="B238" s="4" t="s">
        <v>441</v>
      </c>
      <c r="C238" s="7">
        <v>45292006</v>
      </c>
      <c r="D238" s="4" t="s">
        <v>442</v>
      </c>
      <c r="E238" s="6" t="str">
        <f t="shared" si="8"/>
        <v>vulva=45292006|structuur van vulva (lichaamsstructuur)|</v>
      </c>
    </row>
    <row r="239" spans="1:5" x14ac:dyDescent="0.35">
      <c r="A239" s="4" t="s">
        <v>60</v>
      </c>
      <c r="B239" s="4" t="s">
        <v>443</v>
      </c>
      <c r="C239" s="7">
        <v>16811007</v>
      </c>
      <c r="D239" s="4" t="s">
        <v>444</v>
      </c>
      <c r="E239" s="6" t="str">
        <f t="shared" si="8"/>
        <v>wang - mucosa=16811007|structuur van tunica mucosa buccalis (lichaamsstructuur)|</v>
      </c>
    </row>
  </sheetData>
  <sheetProtection algorithmName="SHA-512" hashValue="367mm+Npt8rOuQZ+lopOGLrhQYKHKA9hwnCKXtXmSswnkYMCqR+6pigPRqAWiDLOnv/f4jsfcvPv//8/9rmNpw==" saltValue="t9TwYOVSs93pxtM92caqEQ==" spinCount="100000" sheet="1" objects="1" scenarios="1"/>
  <autoFilter ref="A1:XFD239" xr:uid="{C517C539-C94E-4E9A-B705-4F47DA82AAB2}">
    <sortState xmlns:xlrd2="http://schemas.microsoft.com/office/spreadsheetml/2017/richdata2" ref="A2:XFD240">
      <sortCondition ref="A1"/>
    </sortState>
  </autoFilter>
  <sortState xmlns:xlrd2="http://schemas.microsoft.com/office/spreadsheetml/2017/richdata2" ref="A2:E239">
    <sortCondition ref="A2:A239"/>
    <sortCondition ref="B2:B23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8"/>
  <sheetViews>
    <sheetView workbookViewId="0">
      <selection activeCell="E35" sqref="E35"/>
    </sheetView>
  </sheetViews>
  <sheetFormatPr defaultRowHeight="14.5" x14ac:dyDescent="0.35"/>
  <cols>
    <col min="1" max="1" width="20.453125" bestFit="1" customWidth="1"/>
    <col min="2" max="2" width="46.26953125" customWidth="1"/>
    <col min="3" max="3" width="12.453125" style="1" bestFit="1" customWidth="1"/>
    <col min="4" max="4" width="52.1796875" customWidth="1"/>
    <col min="5" max="5" width="99.54296875" customWidth="1"/>
  </cols>
  <sheetData>
    <row r="1" spans="1:5" s="2" customFormat="1" x14ac:dyDescent="0.35">
      <c r="A1" s="2" t="s">
        <v>657</v>
      </c>
      <c r="B1" s="2" t="s">
        <v>656</v>
      </c>
      <c r="C1" s="3" t="s">
        <v>655</v>
      </c>
      <c r="D1" s="2" t="s">
        <v>3</v>
      </c>
    </row>
    <row r="2" spans="1:5" x14ac:dyDescent="0.35">
      <c r="A2" t="s">
        <v>69</v>
      </c>
      <c r="B2" t="s">
        <v>70</v>
      </c>
      <c r="C2" s="1">
        <v>84683006</v>
      </c>
      <c r="D2" t="s">
        <v>71</v>
      </c>
      <c r="E2" s="6" t="str">
        <f t="shared" ref="E2:E25" si="0">_xlfn.CONCAT(B2,"=",C2,"|",D2,"|")</f>
        <v>aortaklepprothese=84683006|aortaklepprothese (fysiek object)|</v>
      </c>
    </row>
    <row r="3" spans="1:5" x14ac:dyDescent="0.35">
      <c r="A3" t="s">
        <v>69</v>
      </c>
      <c r="B3" t="s">
        <v>72</v>
      </c>
      <c r="C3" s="1">
        <v>360129009</v>
      </c>
      <c r="D3" t="s">
        <v>73</v>
      </c>
      <c r="E3" s="6" t="str">
        <f t="shared" si="0"/>
        <v>cardiale pacemakerlead=360129009|geleidingsdraad van cardiale pacemaker (fysiek object)|</v>
      </c>
    </row>
    <row r="4" spans="1:5" x14ac:dyDescent="0.35">
      <c r="A4" s="18" t="s">
        <v>69</v>
      </c>
      <c r="B4" s="18" t="s">
        <v>74</v>
      </c>
      <c r="C4" s="25">
        <v>57368009</v>
      </c>
      <c r="D4" s="18" t="s">
        <v>75</v>
      </c>
      <c r="E4" s="18" t="str">
        <f>_xlfn.CONCAT(B4,"=",C4,"|",D4,"|")</f>
        <v>contactlens=57368009|contactlens (fysiek object)|</v>
      </c>
    </row>
    <row r="5" spans="1:5" x14ac:dyDescent="0.35">
      <c r="A5" t="s">
        <v>69</v>
      </c>
      <c r="B5" t="s">
        <v>76</v>
      </c>
      <c r="C5" s="1">
        <v>63653004</v>
      </c>
      <c r="D5" t="s">
        <v>77</v>
      </c>
      <c r="E5" s="6" t="str">
        <f t="shared" si="0"/>
        <v>device - aard onbekend=63653004|biomedisch hulpmiddel (fysiek object)|</v>
      </c>
    </row>
    <row r="6" spans="1:5" x14ac:dyDescent="0.35">
      <c r="A6" t="s">
        <v>69</v>
      </c>
      <c r="B6" t="s">
        <v>78</v>
      </c>
      <c r="C6" s="1">
        <v>32712000</v>
      </c>
      <c r="D6" t="s">
        <v>79</v>
      </c>
      <c r="E6" s="6" t="str">
        <f t="shared" si="0"/>
        <v>drain=32712000|drain (fysiek object)|</v>
      </c>
    </row>
    <row r="7" spans="1:5" x14ac:dyDescent="0.35">
      <c r="A7" t="s">
        <v>69</v>
      </c>
      <c r="B7" t="s">
        <v>80</v>
      </c>
      <c r="C7" s="1">
        <v>467256001</v>
      </c>
      <c r="D7" t="s">
        <v>648</v>
      </c>
      <c r="E7" s="6" t="str">
        <f t="shared" si="0"/>
        <v>drain van gesloten wond=467256001|redondrain (fysiek object)|</v>
      </c>
    </row>
    <row r="8" spans="1:5" x14ac:dyDescent="0.35">
      <c r="A8" t="s">
        <v>69</v>
      </c>
      <c r="B8" t="s">
        <v>81</v>
      </c>
      <c r="C8" s="1">
        <v>37270008</v>
      </c>
      <c r="D8" t="s">
        <v>82</v>
      </c>
      <c r="E8" s="6" t="str">
        <f t="shared" si="0"/>
        <v>endoscoop=37270008|endoscoop (fysiek object)|</v>
      </c>
    </row>
    <row r="9" spans="1:5" x14ac:dyDescent="0.35">
      <c r="A9" t="s">
        <v>69</v>
      </c>
      <c r="B9" t="s">
        <v>83</v>
      </c>
      <c r="C9" s="1">
        <v>25510005</v>
      </c>
      <c r="D9" t="s">
        <v>84</v>
      </c>
      <c r="E9" s="6" t="str">
        <f t="shared" si="0"/>
        <v>hartklepprothese=25510005|hartklepprothese (fysiek object)|</v>
      </c>
    </row>
    <row r="10" spans="1:5" x14ac:dyDescent="0.35">
      <c r="A10" t="s">
        <v>69</v>
      </c>
      <c r="B10" t="s">
        <v>85</v>
      </c>
      <c r="C10" s="1">
        <v>40388003</v>
      </c>
      <c r="D10" t="s">
        <v>86</v>
      </c>
      <c r="E10" s="6" t="str">
        <f t="shared" si="0"/>
        <v>implantaat=40388003|implantaat (fysiek object)|</v>
      </c>
    </row>
    <row r="11" spans="1:5" x14ac:dyDescent="0.35">
      <c r="A11" t="s">
        <v>69</v>
      </c>
      <c r="B11" t="s">
        <v>87</v>
      </c>
      <c r="C11" s="1">
        <v>268460000</v>
      </c>
      <c r="D11" t="s">
        <v>88</v>
      </c>
      <c r="E11" s="6" t="str">
        <f t="shared" si="0"/>
        <v>IUD=268460000|intra-uterien anticonceptivum (fysiek object)|</v>
      </c>
    </row>
    <row r="12" spans="1:5" x14ac:dyDescent="0.35">
      <c r="A12" t="s">
        <v>69</v>
      </c>
      <c r="B12" t="s">
        <v>89</v>
      </c>
      <c r="C12" s="1">
        <v>463571002</v>
      </c>
      <c r="D12" t="s">
        <v>649</v>
      </c>
      <c r="E12" s="6" t="str">
        <f t="shared" si="0"/>
        <v>mediastinumdrain=463571002|mediastinale drain (fysiek object)|</v>
      </c>
    </row>
    <row r="13" spans="1:5" x14ac:dyDescent="0.35">
      <c r="A13" t="s">
        <v>69</v>
      </c>
      <c r="B13" t="s">
        <v>90</v>
      </c>
      <c r="C13" s="1">
        <v>17107009</v>
      </c>
      <c r="D13" t="s">
        <v>91</v>
      </c>
      <c r="E13" s="6" t="str">
        <f t="shared" si="0"/>
        <v>mitralisklepprothese=17107009|mitralisklepprothese (fysiek object)|</v>
      </c>
    </row>
    <row r="14" spans="1:5" x14ac:dyDescent="0.35">
      <c r="A14" t="s">
        <v>69</v>
      </c>
      <c r="B14" t="s">
        <v>92</v>
      </c>
      <c r="C14">
        <v>276339004</v>
      </c>
      <c r="D14" t="s">
        <v>93</v>
      </c>
      <c r="E14" s="6" t="str">
        <f t="shared" si="0"/>
        <v>omgeving=276339004|omgeving (omgeving)|</v>
      </c>
    </row>
    <row r="15" spans="1:5" x14ac:dyDescent="0.35">
      <c r="A15" t="s">
        <v>69</v>
      </c>
      <c r="B15" t="s">
        <v>94</v>
      </c>
      <c r="C15" s="1">
        <v>14106009</v>
      </c>
      <c r="D15" t="s">
        <v>95</v>
      </c>
      <c r="E15" s="6" t="str">
        <f t="shared" si="0"/>
        <v>pacemaker=14106009|cardiale pacemaker (fysiek object)|</v>
      </c>
    </row>
    <row r="16" spans="1:5" x14ac:dyDescent="0.35">
      <c r="A16" t="s">
        <v>69</v>
      </c>
      <c r="B16" t="s">
        <v>96</v>
      </c>
      <c r="C16" s="1">
        <v>462698001</v>
      </c>
      <c r="D16" t="s">
        <v>650</v>
      </c>
      <c r="E16" s="6" t="str">
        <f t="shared" si="0"/>
        <v>pericarddrain=462698001|katheter voor pericarddrainage (fysiek object)|</v>
      </c>
    </row>
    <row r="17" spans="1:5" x14ac:dyDescent="0.35">
      <c r="A17" t="s">
        <v>69</v>
      </c>
      <c r="B17" t="s">
        <v>97</v>
      </c>
      <c r="C17" s="7">
        <v>725874009</v>
      </c>
      <c r="D17" t="s">
        <v>651</v>
      </c>
      <c r="E17" s="6" t="str">
        <f t="shared" si="0"/>
        <v>PICC-tip=725874009|tip van perifeer ingebrachte centraal veneuze katheter (fysiek object)|</v>
      </c>
    </row>
    <row r="18" spans="1:5" x14ac:dyDescent="0.35">
      <c r="A18" t="s">
        <v>69</v>
      </c>
      <c r="B18" t="s">
        <v>98</v>
      </c>
      <c r="C18" s="1">
        <v>700746000</v>
      </c>
      <c r="D18" t="s">
        <v>652</v>
      </c>
      <c r="E18" s="6" t="str">
        <f t="shared" si="0"/>
        <v>pleuradrain=700746000|pleurakatheter (fysiek object)|</v>
      </c>
    </row>
    <row r="19" spans="1:5" x14ac:dyDescent="0.35">
      <c r="A19" t="s">
        <v>69</v>
      </c>
      <c r="B19" t="s">
        <v>99</v>
      </c>
      <c r="C19" s="1">
        <v>53350007</v>
      </c>
      <c r="D19" t="s">
        <v>100</v>
      </c>
      <c r="E19" s="6" t="str">
        <f t="shared" si="0"/>
        <v>prothese=53350007|prothese (fysiek object)|</v>
      </c>
    </row>
    <row r="20" spans="1:5" x14ac:dyDescent="0.35">
      <c r="A20" t="s">
        <v>69</v>
      </c>
      <c r="B20" t="s">
        <v>101</v>
      </c>
      <c r="C20" s="1">
        <v>423449009</v>
      </c>
      <c r="D20" t="s">
        <v>102</v>
      </c>
      <c r="E20" s="6" t="str">
        <f t="shared" si="0"/>
        <v>pulmonalisklepprothese=423449009|pulmonalisklepprothese (fysiek object)|</v>
      </c>
    </row>
    <row r="21" spans="1:5" x14ac:dyDescent="0.35">
      <c r="A21" t="s">
        <v>69</v>
      </c>
      <c r="B21" t="s">
        <v>103</v>
      </c>
      <c r="C21" s="1">
        <v>733458001</v>
      </c>
      <c r="D21" t="s">
        <v>104</v>
      </c>
      <c r="E21" s="6" t="str">
        <f t="shared" si="0"/>
        <v>tip van arteriële katheter=733458001|tip van arteriële katheter (fysiek object)|</v>
      </c>
    </row>
    <row r="22" spans="1:5" x14ac:dyDescent="0.35">
      <c r="A22" t="s">
        <v>69</v>
      </c>
      <c r="B22" t="s">
        <v>105</v>
      </c>
      <c r="C22" s="1">
        <v>713376004</v>
      </c>
      <c r="D22" t="s">
        <v>653</v>
      </c>
      <c r="E22" s="6" t="str">
        <f t="shared" si="0"/>
        <v>tip van centraal veneuze katheter=713376004|tip van centraal veneuze katheter (fysiek object)|</v>
      </c>
    </row>
    <row r="23" spans="1:5" x14ac:dyDescent="0.35">
      <c r="A23" t="s">
        <v>69</v>
      </c>
      <c r="B23" t="s">
        <v>106</v>
      </c>
      <c r="C23" s="1">
        <v>258637004</v>
      </c>
      <c r="D23" t="s">
        <v>107</v>
      </c>
      <c r="E23" s="6" t="str">
        <f t="shared" si="0"/>
        <v>tip van epidurale katheter=258637004|tip van epidurale katheter (fysiek object)|</v>
      </c>
    </row>
    <row r="24" spans="1:5" x14ac:dyDescent="0.35">
      <c r="A24" t="s">
        <v>69</v>
      </c>
      <c r="B24" t="s">
        <v>108</v>
      </c>
      <c r="C24" s="1">
        <v>703201004</v>
      </c>
      <c r="D24" t="s">
        <v>109</v>
      </c>
      <c r="E24" s="6" t="str">
        <f t="shared" si="0"/>
        <v>tricuspidalisklepprothese=703201004|tricuspidalisklepprothese (fysiek object)|</v>
      </c>
    </row>
    <row r="25" spans="1:5" x14ac:dyDescent="0.35">
      <c r="A25" t="s">
        <v>69</v>
      </c>
      <c r="B25" t="s">
        <v>110</v>
      </c>
      <c r="C25" s="1">
        <v>258632005</v>
      </c>
      <c r="D25" t="s">
        <v>654</v>
      </c>
      <c r="E25" s="6" t="str">
        <f t="shared" si="0"/>
        <v>vasculaire kathetertip=258632005|tip van vasculaire katheter (fysiek object)|</v>
      </c>
    </row>
    <row r="26" spans="1:5" x14ac:dyDescent="0.35">
      <c r="A26" t="s">
        <v>69</v>
      </c>
      <c r="B26" t="s">
        <v>111</v>
      </c>
      <c r="C26" s="1">
        <v>258624002</v>
      </c>
      <c r="D26" t="s">
        <v>112</v>
      </c>
      <c r="E26" t="str">
        <f>_xlfn.CONCAT(B26,"=",C26,"|",D26,"|")</f>
        <v>katheter van zenuwstelsel=258624002|katheter van zenuwstelsel (fysiek object)|</v>
      </c>
    </row>
    <row r="27" spans="1:5" x14ac:dyDescent="0.35">
      <c r="A27" t="s">
        <v>69</v>
      </c>
      <c r="B27" t="s">
        <v>113</v>
      </c>
      <c r="C27" s="1">
        <v>303628009</v>
      </c>
      <c r="D27" t="s">
        <v>114</v>
      </c>
      <c r="E27" t="str">
        <f>_xlfn.CONCAT(B27,"=",C27,"|",D27,"|")</f>
        <v>neurologisch hulpmiddel=303628009|neurologisch hulpmiddel (fysiek object)|</v>
      </c>
    </row>
    <row r="28" spans="1:5" x14ac:dyDescent="0.35">
      <c r="A28" t="s">
        <v>69</v>
      </c>
      <c r="B28" t="s">
        <v>115</v>
      </c>
      <c r="C28" s="1">
        <v>303618000</v>
      </c>
      <c r="D28" t="s">
        <v>116</v>
      </c>
      <c r="E28" t="str">
        <f>_xlfn.CONCAT(B28,"=",C28,"|",D28,"|")</f>
        <v>neurologisch implantaat=303618000|neurologisch implantaat (fysiek object)|</v>
      </c>
    </row>
  </sheetData>
  <sheetProtection algorithmName="SHA-512" hashValue="3P65wwqjD8qw1jHgV+PhG1doLkmkjdKdr8he69T75Ce+PBd8zqGWgUxWExPa4vWT743MHmIsUko6Q1oX3mdEeA==" saltValue="uZNbuFrackxLKwG+fGwd7w==" spinCount="100000" sheet="1" objects="1" scenarios="1"/>
  <sortState xmlns:xlrd2="http://schemas.microsoft.com/office/spreadsheetml/2017/richdata2" ref="A2:E25">
    <sortCondition ref="A2:A25"/>
    <sortCondition ref="B2:B2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88"/>
  <sheetViews>
    <sheetView workbookViewId="0">
      <pane ySplit="1" topLeftCell="A2" activePane="bottomLeft" state="frozen"/>
      <selection pane="bottomLeft" activeCell="A14" sqref="A14"/>
    </sheetView>
  </sheetViews>
  <sheetFormatPr defaultRowHeight="14.5" x14ac:dyDescent="0.35"/>
  <cols>
    <col min="1" max="1" width="26.54296875" bestFit="1" customWidth="1"/>
    <col min="2" max="2" width="53.81640625" customWidth="1"/>
    <col min="3" max="3" width="16.1796875" style="1" bestFit="1" customWidth="1"/>
    <col min="4" max="4" width="59.1796875" customWidth="1"/>
    <col min="5" max="5" width="87" customWidth="1"/>
  </cols>
  <sheetData>
    <row r="1" spans="1:5" s="2" customFormat="1" x14ac:dyDescent="0.35">
      <c r="A1" s="15" t="s">
        <v>0</v>
      </c>
      <c r="B1" s="15" t="s">
        <v>1</v>
      </c>
      <c r="C1" s="16" t="s">
        <v>2</v>
      </c>
      <c r="D1" s="15" t="s">
        <v>3</v>
      </c>
      <c r="E1" s="15"/>
    </row>
    <row r="2" spans="1:5" x14ac:dyDescent="0.35">
      <c r="A2" s="9" t="s">
        <v>4</v>
      </c>
      <c r="B2" s="9" t="s">
        <v>117</v>
      </c>
      <c r="C2" s="11">
        <v>77262006</v>
      </c>
      <c r="D2" s="9" t="s">
        <v>118</v>
      </c>
      <c r="E2" s="10" t="str">
        <f t="shared" ref="E2:E43" si="0">_xlfn.CONCAT(B2,"=",C2,"|",D2,"|")</f>
        <v>hielprik=77262006|hielprik (verrichting)|</v>
      </c>
    </row>
    <row r="3" spans="1:5" s="12" customFormat="1" x14ac:dyDescent="0.35">
      <c r="A3" s="38" t="s">
        <v>4</v>
      </c>
      <c r="B3" s="38" t="s">
        <v>679</v>
      </c>
      <c r="C3" s="39">
        <v>28520004</v>
      </c>
      <c r="D3" s="38" t="s">
        <v>680</v>
      </c>
      <c r="E3" s="38" t="str">
        <f t="shared" si="0"/>
        <v>venapunctie=28520004|venapunctie voor bloedtest (verrichting)|</v>
      </c>
    </row>
    <row r="4" spans="1:5" ht="29" x14ac:dyDescent="0.35">
      <c r="A4" s="9" t="s">
        <v>4</v>
      </c>
      <c r="B4" s="9" t="s">
        <v>119</v>
      </c>
      <c r="C4" s="11">
        <v>699873000</v>
      </c>
      <c r="D4" s="9" t="s">
        <v>120</v>
      </c>
      <c r="E4" s="10" t="str">
        <f t="shared" si="0"/>
        <v>verzamelen van bloed uit arteriële katheter=699873000|afname van bloed via arteriële katheter (verrichting)|</v>
      </c>
    </row>
    <row r="5" spans="1:5" ht="29" x14ac:dyDescent="0.35">
      <c r="A5" s="9" t="s">
        <v>4</v>
      </c>
      <c r="B5" s="9" t="s">
        <v>121</v>
      </c>
      <c r="C5" s="11">
        <v>108101000146107</v>
      </c>
      <c r="D5" s="9" t="s">
        <v>122</v>
      </c>
      <c r="E5" s="10" t="str">
        <f t="shared" si="0"/>
        <v>verzamelen van bloed uit centraal veneuze katheter=108101000146107|verzamelen van bloed uit centraal veneuze katheter (verrichting)|</v>
      </c>
    </row>
    <row r="6" spans="1:5" ht="29" x14ac:dyDescent="0.35">
      <c r="A6" s="9" t="s">
        <v>4</v>
      </c>
      <c r="B6" s="9" t="s">
        <v>123</v>
      </c>
      <c r="C6" s="11">
        <v>108111000146109</v>
      </c>
      <c r="D6" s="9" t="s">
        <v>124</v>
      </c>
      <c r="E6" s="10" t="str">
        <f t="shared" si="0"/>
        <v>verzamelen van bloed uit geïmplanteerde vasculaire injectiepoort=108111000146109|verzamelen van bloed uit geïmplanteerde vasculaire injectiepoort (verrichting)|</v>
      </c>
    </row>
    <row r="7" spans="1:5" ht="29" x14ac:dyDescent="0.35">
      <c r="A7" s="9" t="s">
        <v>4</v>
      </c>
      <c r="B7" s="9" t="s">
        <v>125</v>
      </c>
      <c r="C7" s="11">
        <v>108141000146105</v>
      </c>
      <c r="D7" s="9" t="s">
        <v>126</v>
      </c>
      <c r="E7" s="10" t="str">
        <f t="shared" si="0"/>
        <v>verzamelen van bloed uit getunnelde centraal veneuze katheter=108141000146105|verzamelen van bloed uit getunnelde centraal veneuze katheter (verrichting)|</v>
      </c>
    </row>
    <row r="8" spans="1:5" ht="29" x14ac:dyDescent="0.35">
      <c r="A8" s="9" t="s">
        <v>4</v>
      </c>
      <c r="B8" s="9" t="s">
        <v>127</v>
      </c>
      <c r="C8" s="11">
        <v>108131000146102</v>
      </c>
      <c r="D8" s="9" t="s">
        <v>128</v>
      </c>
      <c r="E8" s="10" t="str">
        <f t="shared" si="0"/>
        <v>verzamelen van bloed uit perifere intraveneuze katheter=108131000146102|verzamelen van bloed uit perifere intraveneuze katheter (verrichting)|</v>
      </c>
    </row>
    <row r="9" spans="1:5" x14ac:dyDescent="0.35">
      <c r="A9" s="9" t="s">
        <v>4</v>
      </c>
      <c r="B9" s="9" t="s">
        <v>129</v>
      </c>
      <c r="C9" s="11">
        <v>108121000146104</v>
      </c>
      <c r="D9" s="9" t="s">
        <v>130</v>
      </c>
      <c r="E9" s="10" t="str">
        <f t="shared" si="0"/>
        <v>verzamelen van bloed uit PICC=108121000146104|verzamelen van bloed uit PICC (verrichting)|</v>
      </c>
    </row>
    <row r="10" spans="1:5" ht="29" x14ac:dyDescent="0.35">
      <c r="A10" s="9" t="s">
        <v>4</v>
      </c>
      <c r="B10" s="9" t="s">
        <v>131</v>
      </c>
      <c r="C10" s="11">
        <v>406173008</v>
      </c>
      <c r="D10" s="9" t="s">
        <v>132</v>
      </c>
      <c r="E10" s="10" t="str">
        <f t="shared" si="0"/>
        <v>verzamelen van bloed uit vasculaire katheter =406173008|bloedafname uit gecanuleerd bloedvat (verrichting)|</v>
      </c>
    </row>
    <row r="11" spans="1:5" x14ac:dyDescent="0.35">
      <c r="A11" s="9" t="s">
        <v>133</v>
      </c>
      <c r="B11" s="9" t="s">
        <v>134</v>
      </c>
      <c r="C11" s="11">
        <v>285570007</v>
      </c>
      <c r="D11" s="9" t="s">
        <v>135</v>
      </c>
      <c r="E11" s="10" t="str">
        <f t="shared" si="0"/>
        <v>uitstrijk=285570007|afname van uitstrijkje (verrichting)|</v>
      </c>
    </row>
    <row r="12" spans="1:5" x14ac:dyDescent="0.35">
      <c r="A12" s="9" t="s">
        <v>69</v>
      </c>
      <c r="B12" s="9" t="s">
        <v>136</v>
      </c>
      <c r="C12" s="11">
        <v>108151000146108</v>
      </c>
      <c r="D12" s="9" t="s">
        <v>137</v>
      </c>
      <c r="E12" s="10" t="str">
        <f t="shared" si="0"/>
        <v>sonificatie=108151000146108|sonificatie (verrichting)|</v>
      </c>
    </row>
    <row r="13" spans="1:5" x14ac:dyDescent="0.35">
      <c r="A13" s="9" t="s">
        <v>69</v>
      </c>
      <c r="B13" s="9" t="s">
        <v>138</v>
      </c>
      <c r="C13" s="11">
        <v>67889009</v>
      </c>
      <c r="D13" s="9" t="s">
        <v>139</v>
      </c>
      <c r="E13" s="10" t="str">
        <f t="shared" si="0"/>
        <v>spoeling=67889009|irrigatie (verrichting)|</v>
      </c>
    </row>
    <row r="14" spans="1:5" x14ac:dyDescent="0.35">
      <c r="A14" s="9" t="s">
        <v>69</v>
      </c>
      <c r="B14" s="9" t="s">
        <v>134</v>
      </c>
      <c r="C14" s="11">
        <v>285570007</v>
      </c>
      <c r="D14" s="9" t="s">
        <v>135</v>
      </c>
      <c r="E14" s="10" t="str">
        <f t="shared" si="0"/>
        <v>uitstrijk=285570007|afname van uitstrijkje (verrichting)|</v>
      </c>
    </row>
    <row r="15" spans="1:5" ht="29" x14ac:dyDescent="0.35">
      <c r="A15" s="9" t="s">
        <v>69</v>
      </c>
      <c r="B15" s="9" t="s">
        <v>140</v>
      </c>
      <c r="C15" s="11">
        <v>472917009</v>
      </c>
      <c r="D15" s="9" t="s">
        <v>141</v>
      </c>
      <c r="E15" s="10" t="str">
        <f t="shared" si="0"/>
        <v>verzamelen van hulpmiddel ter indiening als specimen=472917009|verzamelen van hulpmiddel ter indiening als specimen (verrichting)|</v>
      </c>
    </row>
    <row r="16" spans="1:5" x14ac:dyDescent="0.35">
      <c r="A16" s="9" t="s">
        <v>9</v>
      </c>
      <c r="B16" s="9" t="s">
        <v>142</v>
      </c>
      <c r="C16" s="11">
        <v>122462000</v>
      </c>
      <c r="D16" s="9" t="s">
        <v>143</v>
      </c>
      <c r="E16" s="10" t="str">
        <f t="shared" si="0"/>
        <v>drainage=122462000|drainage (verrichting)|</v>
      </c>
    </row>
    <row r="17" spans="1:5" x14ac:dyDescent="0.35">
      <c r="A17" s="9" t="s">
        <v>9</v>
      </c>
      <c r="B17" s="9" t="s">
        <v>144</v>
      </c>
      <c r="C17" s="21">
        <v>86088003</v>
      </c>
      <c r="D17" s="20" t="s">
        <v>145</v>
      </c>
      <c r="E17" s="10" t="str">
        <f t="shared" si="0"/>
        <v>punctie=86088003|punctie en aspiratie (verrichting)|</v>
      </c>
    </row>
    <row r="18" spans="1:5" s="4" customFormat="1" x14ac:dyDescent="0.35">
      <c r="A18" s="9" t="s">
        <v>9</v>
      </c>
      <c r="B18" s="9" t="s">
        <v>134</v>
      </c>
      <c r="C18" s="11">
        <v>285570007</v>
      </c>
      <c r="D18" s="9" t="s">
        <v>135</v>
      </c>
      <c r="E18" s="10" t="str">
        <f t="shared" si="0"/>
        <v>uitstrijk=285570007|afname van uitstrijkje (verrichting)|</v>
      </c>
    </row>
    <row r="19" spans="1:5" s="4" customFormat="1" x14ac:dyDescent="0.35">
      <c r="A19" s="9" t="s">
        <v>146</v>
      </c>
      <c r="B19" s="9" t="s">
        <v>147</v>
      </c>
      <c r="C19" s="11">
        <v>75732000</v>
      </c>
      <c r="D19" s="9" t="s">
        <v>148</v>
      </c>
      <c r="E19" s="10" t="str">
        <f>_xlfn.CONCAT(B19,"=",C19,"|",D19,"|")</f>
        <v>vitrectomie=75732000|vitrectomie (verrichting)|</v>
      </c>
    </row>
    <row r="20" spans="1:5" s="4" customFormat="1" x14ac:dyDescent="0.35">
      <c r="A20" s="9" t="s">
        <v>146</v>
      </c>
      <c r="B20" s="9" t="s">
        <v>144</v>
      </c>
      <c r="C20" s="21">
        <v>86088003</v>
      </c>
      <c r="D20" s="20" t="s">
        <v>145</v>
      </c>
      <c r="E20" s="10" t="str">
        <f t="shared" si="0"/>
        <v>punctie=86088003|punctie en aspiratie (verrichting)|</v>
      </c>
    </row>
    <row r="21" spans="1:5" x14ac:dyDescent="0.35">
      <c r="A21" s="9" t="s">
        <v>149</v>
      </c>
      <c r="B21" s="9" t="s">
        <v>150</v>
      </c>
      <c r="C21" s="11">
        <v>86273004</v>
      </c>
      <c r="D21" s="9" t="s">
        <v>151</v>
      </c>
      <c r="E21" s="10" t="str">
        <f t="shared" si="0"/>
        <v>biopsie=86273004|biopsie (verrichting)|</v>
      </c>
    </row>
    <row r="22" spans="1:5" x14ac:dyDescent="0.35">
      <c r="A22" s="9" t="s">
        <v>149</v>
      </c>
      <c r="B22" s="9" t="s">
        <v>152</v>
      </c>
      <c r="C22" s="11">
        <v>24619005</v>
      </c>
      <c r="D22" s="9" t="s">
        <v>153</v>
      </c>
      <c r="E22" s="10" t="str">
        <f t="shared" si="0"/>
        <v>schrapen van huid=24619005|schrapen van huid voor onderzoek (verrichting)|</v>
      </c>
    </row>
    <row r="23" spans="1:5" s="4" customFormat="1" x14ac:dyDescent="0.35">
      <c r="A23" s="9" t="s">
        <v>149</v>
      </c>
      <c r="B23" s="9" t="s">
        <v>134</v>
      </c>
      <c r="C23" s="11">
        <v>285570007</v>
      </c>
      <c r="D23" s="9" t="s">
        <v>135</v>
      </c>
      <c r="E23" s="10" t="str">
        <f t="shared" si="0"/>
        <v>uitstrijk=285570007|afname van uitstrijkje (verrichting)|</v>
      </c>
    </row>
    <row r="24" spans="1:5" s="4" customFormat="1" x14ac:dyDescent="0.35">
      <c r="A24" s="9" t="s">
        <v>12</v>
      </c>
      <c r="B24" s="9" t="s">
        <v>154</v>
      </c>
      <c r="C24" s="11">
        <v>14766002</v>
      </c>
      <c r="D24" s="9" t="s">
        <v>155</v>
      </c>
      <c r="E24" s="10" t="str">
        <f t="shared" si="0"/>
        <v>aspiraat=14766002|aspiratie (verrichting)|</v>
      </c>
    </row>
    <row r="25" spans="1:5" x14ac:dyDescent="0.35">
      <c r="A25" s="9" t="s">
        <v>12</v>
      </c>
      <c r="B25" s="9" t="s">
        <v>150</v>
      </c>
      <c r="C25" s="11">
        <v>86273004</v>
      </c>
      <c r="D25" s="9" t="s">
        <v>151</v>
      </c>
      <c r="E25" s="10" t="str">
        <f t="shared" si="0"/>
        <v>biopsie=86273004|biopsie (verrichting)|</v>
      </c>
    </row>
    <row r="26" spans="1:5" x14ac:dyDescent="0.35">
      <c r="A26" s="24" t="s">
        <v>12</v>
      </c>
      <c r="B26" s="24" t="s">
        <v>156</v>
      </c>
      <c r="C26" s="26">
        <v>112991000146104</v>
      </c>
      <c r="D26" s="24" t="s">
        <v>157</v>
      </c>
      <c r="E26" s="27" t="str">
        <f t="shared" si="0"/>
        <v>biopsie tijdens autopsie=112991000146104|biopsie tijdens autopsie (verrichting)|</v>
      </c>
    </row>
    <row r="27" spans="1:5" x14ac:dyDescent="0.35">
      <c r="A27" s="9" t="s">
        <v>12</v>
      </c>
      <c r="B27" s="9" t="s">
        <v>144</v>
      </c>
      <c r="C27" s="21">
        <v>86088003</v>
      </c>
      <c r="D27" s="20" t="s">
        <v>145</v>
      </c>
      <c r="E27" s="10" t="str">
        <f t="shared" si="0"/>
        <v>punctie=86088003|punctie en aspiratie (verrichting)|</v>
      </c>
    </row>
    <row r="28" spans="1:5" x14ac:dyDescent="0.35">
      <c r="A28" s="24" t="s">
        <v>12</v>
      </c>
      <c r="B28" s="24" t="s">
        <v>158</v>
      </c>
      <c r="C28" s="26">
        <v>113001000146100</v>
      </c>
      <c r="D28" s="24" t="s">
        <v>159</v>
      </c>
      <c r="E28" s="27" t="str">
        <f t="shared" si="0"/>
        <v>punctie tijdens autopsie=113001000146100|punctie en aspiratie tijdens autopsie (verrichting)|</v>
      </c>
    </row>
    <row r="29" spans="1:5" x14ac:dyDescent="0.35">
      <c r="A29" s="9" t="s">
        <v>12</v>
      </c>
      <c r="B29" s="9" t="s">
        <v>160</v>
      </c>
      <c r="C29" s="11">
        <v>56757003</v>
      </c>
      <c r="D29" s="9" t="s">
        <v>161</v>
      </c>
      <c r="E29" s="10" t="str">
        <f t="shared" si="0"/>
        <v>schrapen=56757003|schrapen (verrichting)|</v>
      </c>
    </row>
    <row r="30" spans="1:5" x14ac:dyDescent="0.35">
      <c r="A30" s="9" t="s">
        <v>12</v>
      </c>
      <c r="B30" s="9" t="s">
        <v>138</v>
      </c>
      <c r="C30" s="11">
        <v>67889009</v>
      </c>
      <c r="D30" s="9" t="s">
        <v>139</v>
      </c>
      <c r="E30" s="10" t="str">
        <f t="shared" si="0"/>
        <v>spoeling=67889009|irrigatie (verrichting)|</v>
      </c>
    </row>
    <row r="31" spans="1:5" x14ac:dyDescent="0.35">
      <c r="A31" s="9" t="s">
        <v>12</v>
      </c>
      <c r="B31" s="9" t="s">
        <v>134</v>
      </c>
      <c r="C31" s="11">
        <v>285570007</v>
      </c>
      <c r="D31" s="9" t="s">
        <v>135</v>
      </c>
      <c r="E31" s="10" t="str">
        <f t="shared" si="0"/>
        <v>uitstrijk=285570007|afname van uitstrijkje (verrichting)|</v>
      </c>
    </row>
    <row r="32" spans="1:5" ht="29" x14ac:dyDescent="0.35">
      <c r="A32" s="24" t="s">
        <v>12</v>
      </c>
      <c r="B32" s="24" t="s">
        <v>162</v>
      </c>
      <c r="C32" s="26">
        <v>113011000146103</v>
      </c>
      <c r="D32" s="24" t="s">
        <v>163</v>
      </c>
      <c r="E32" s="27" t="str">
        <f t="shared" si="0"/>
        <v>uitstrijk tijdens autopsie=113011000146103|afname van uitstrijk met swab tijdens autopsie (verrichting)|</v>
      </c>
    </row>
    <row r="33" spans="1:5" ht="29" x14ac:dyDescent="0.35">
      <c r="A33" s="9" t="s">
        <v>12</v>
      </c>
      <c r="B33" s="9" t="s">
        <v>164</v>
      </c>
      <c r="C33" s="11">
        <v>733478009</v>
      </c>
      <c r="D33" s="9" t="s">
        <v>165</v>
      </c>
      <c r="E33" s="10" t="str">
        <f t="shared" si="0"/>
        <v>verzamelen van plakbandpreparaat=733478009|afname van monster met adhesie-objectglaasje (verrichting)|</v>
      </c>
    </row>
    <row r="34" spans="1:5" x14ac:dyDescent="0.35">
      <c r="A34" s="9" t="s">
        <v>26</v>
      </c>
      <c r="B34" s="9" t="s">
        <v>144</v>
      </c>
      <c r="C34" s="21">
        <v>86088003</v>
      </c>
      <c r="D34" s="20" t="s">
        <v>145</v>
      </c>
      <c r="E34" s="10" t="str">
        <f t="shared" si="0"/>
        <v>punctie=86088003|punctie en aspiratie (verrichting)|</v>
      </c>
    </row>
    <row r="35" spans="1:5" x14ac:dyDescent="0.35">
      <c r="A35" s="9" t="s">
        <v>26</v>
      </c>
      <c r="B35" s="9" t="s">
        <v>134</v>
      </c>
      <c r="C35" s="11">
        <v>285570007</v>
      </c>
      <c r="D35" s="9" t="s">
        <v>135</v>
      </c>
      <c r="E35" s="10" t="str">
        <f t="shared" si="0"/>
        <v>uitstrijk=285570007|afname van uitstrijkje (verrichting)|</v>
      </c>
    </row>
    <row r="36" spans="1:5" x14ac:dyDescent="0.35">
      <c r="A36" s="9" t="s">
        <v>166</v>
      </c>
      <c r="B36" s="9" t="s">
        <v>142</v>
      </c>
      <c r="C36" s="11">
        <v>122462000</v>
      </c>
      <c r="D36" s="9" t="s">
        <v>143</v>
      </c>
      <c r="E36" s="10" t="str">
        <f t="shared" si="0"/>
        <v>drainage=122462000|drainage (verrichting)|</v>
      </c>
    </row>
    <row r="37" spans="1:5" x14ac:dyDescent="0.35">
      <c r="A37" s="24" t="s">
        <v>166</v>
      </c>
      <c r="B37" s="24" t="s">
        <v>624</v>
      </c>
      <c r="C37" s="18">
        <v>230869001</v>
      </c>
      <c r="D37" s="18" t="s">
        <v>625</v>
      </c>
      <c r="E37" s="18" t="str">
        <f t="shared" si="0"/>
        <v>drainage met ventrikeldrain=230869001|externe drainage van hersenventrikel (verrichting)|</v>
      </c>
    </row>
    <row r="38" spans="1:5" x14ac:dyDescent="0.35">
      <c r="A38" s="9" t="s">
        <v>166</v>
      </c>
      <c r="B38" s="9" t="s">
        <v>167</v>
      </c>
      <c r="C38" s="11">
        <v>277762005</v>
      </c>
      <c r="D38" s="9" t="s">
        <v>168</v>
      </c>
      <c r="E38" s="10" t="str">
        <f t="shared" si="0"/>
        <v>lumbale punctie=277762005|lumbale punctie (verrichting)|</v>
      </c>
    </row>
    <row r="39" spans="1:5" x14ac:dyDescent="0.35">
      <c r="A39" s="24" t="s">
        <v>166</v>
      </c>
      <c r="B39" s="24" t="s">
        <v>158</v>
      </c>
      <c r="C39" s="26">
        <v>113001000146100</v>
      </c>
      <c r="D39" s="24" t="s">
        <v>159</v>
      </c>
      <c r="E39" s="27" t="str">
        <f t="shared" ref="E39" si="1">_xlfn.CONCAT(B39,"=",C39,"|",D39,"|")</f>
        <v>punctie tijdens autopsie=113001000146100|punctie en aspiratie tijdens autopsie (verrichting)|</v>
      </c>
    </row>
    <row r="40" spans="1:5" x14ac:dyDescent="0.35">
      <c r="A40" s="9" t="s">
        <v>169</v>
      </c>
      <c r="B40" s="9" t="s">
        <v>150</v>
      </c>
      <c r="C40" s="11">
        <v>86273004</v>
      </c>
      <c r="D40" s="9" t="s">
        <v>151</v>
      </c>
      <c r="E40" s="10" t="str">
        <f t="shared" si="0"/>
        <v>biopsie=86273004|biopsie (verrichting)|</v>
      </c>
    </row>
    <row r="41" spans="1:5" x14ac:dyDescent="0.35">
      <c r="A41" s="9" t="s">
        <v>169</v>
      </c>
      <c r="B41" s="9" t="s">
        <v>144</v>
      </c>
      <c r="C41" s="21">
        <v>86088003</v>
      </c>
      <c r="D41" s="20" t="s">
        <v>145</v>
      </c>
      <c r="E41" s="10" t="str">
        <f t="shared" si="0"/>
        <v>punctie=86088003|punctie en aspiratie (verrichting)|</v>
      </c>
    </row>
    <row r="42" spans="1:5" ht="29" x14ac:dyDescent="0.35">
      <c r="A42" s="9" t="s">
        <v>170</v>
      </c>
      <c r="B42" s="9" t="s">
        <v>140</v>
      </c>
      <c r="C42" s="11">
        <v>472917009</v>
      </c>
      <c r="D42" s="9" t="s">
        <v>141</v>
      </c>
      <c r="E42" s="10" t="str">
        <f t="shared" ref="E42" si="2">_xlfn.CONCAT(B42,"=",C42,"|",D42,"|")</f>
        <v>verzamelen van hulpmiddel ter indiening als specimen=472917009|verzamelen van hulpmiddel ter indiening als specimen (verrichting)|</v>
      </c>
    </row>
    <row r="43" spans="1:5" x14ac:dyDescent="0.35">
      <c r="A43" s="9" t="s">
        <v>170</v>
      </c>
      <c r="B43" s="9" t="s">
        <v>134</v>
      </c>
      <c r="C43" s="11">
        <v>285570007</v>
      </c>
      <c r="D43" s="9" t="s">
        <v>135</v>
      </c>
      <c r="E43" s="10" t="str">
        <f t="shared" si="0"/>
        <v>uitstrijk=285570007|afname van uitstrijkje (verrichting)|</v>
      </c>
    </row>
    <row r="44" spans="1:5" x14ac:dyDescent="0.35">
      <c r="A44" s="9" t="s">
        <v>171</v>
      </c>
      <c r="B44" s="4" t="s">
        <v>144</v>
      </c>
      <c r="C44" s="21">
        <v>86088003</v>
      </c>
      <c r="D44" s="20" t="s">
        <v>145</v>
      </c>
      <c r="E44" s="10" t="str">
        <f t="shared" ref="E44" si="3">_xlfn.CONCAT(B44,"=",C44,"|",D44,"|")</f>
        <v>punctie=86088003|punctie en aspiratie (verrichting)|</v>
      </c>
    </row>
    <row r="45" spans="1:5" x14ac:dyDescent="0.35">
      <c r="A45" s="9" t="s">
        <v>172</v>
      </c>
      <c r="B45" s="4" t="s">
        <v>144</v>
      </c>
      <c r="C45" s="21">
        <v>86088003</v>
      </c>
      <c r="D45" s="20" t="s">
        <v>145</v>
      </c>
      <c r="E45" s="10" t="str">
        <f t="shared" ref="E45:E84" si="4">_xlfn.CONCAT(B45,"=",C45,"|",D45,"|")</f>
        <v>punctie=86088003|punctie en aspiratie (verrichting)|</v>
      </c>
    </row>
    <row r="46" spans="1:5" x14ac:dyDescent="0.35">
      <c r="A46" s="9" t="s">
        <v>172</v>
      </c>
      <c r="B46" s="9" t="s">
        <v>134</v>
      </c>
      <c r="C46" s="11">
        <v>285570007</v>
      </c>
      <c r="D46" s="9" t="s">
        <v>135</v>
      </c>
      <c r="E46" s="10" t="str">
        <f t="shared" si="4"/>
        <v>uitstrijk=285570007|afname van uitstrijkje (verrichting)|</v>
      </c>
    </row>
    <row r="47" spans="1:5" x14ac:dyDescent="0.35">
      <c r="A47" s="9" t="s">
        <v>173</v>
      </c>
      <c r="B47" s="4" t="s">
        <v>144</v>
      </c>
      <c r="C47" s="21">
        <v>86088003</v>
      </c>
      <c r="D47" s="20" t="s">
        <v>145</v>
      </c>
      <c r="E47" s="10" t="str">
        <f t="shared" si="4"/>
        <v>punctie=86088003|punctie en aspiratie (verrichting)|</v>
      </c>
    </row>
    <row r="48" spans="1:5" x14ac:dyDescent="0.35">
      <c r="A48" s="24" t="s">
        <v>173</v>
      </c>
      <c r="B48" s="24" t="s">
        <v>158</v>
      </c>
      <c r="C48" s="26">
        <v>113001000146100</v>
      </c>
      <c r="D48" s="24" t="s">
        <v>159</v>
      </c>
      <c r="E48" s="27" t="str">
        <f t="shared" ref="E48" si="5">_xlfn.CONCAT(B48,"=",C48,"|",D48,"|")</f>
        <v>punctie tijdens autopsie=113001000146100|punctie en aspiratie tijdens autopsie (verrichting)|</v>
      </c>
    </row>
    <row r="49" spans="1:5" x14ac:dyDescent="0.35">
      <c r="A49" s="9" t="s">
        <v>173</v>
      </c>
      <c r="B49" s="9" t="s">
        <v>138</v>
      </c>
      <c r="C49" s="11">
        <v>67889009</v>
      </c>
      <c r="D49" s="9" t="s">
        <v>139</v>
      </c>
      <c r="E49" s="10" t="str">
        <f t="shared" si="4"/>
        <v>spoeling=67889009|irrigatie (verrichting)|</v>
      </c>
    </row>
    <row r="50" spans="1:5" x14ac:dyDescent="0.35">
      <c r="A50" s="9" t="s">
        <v>173</v>
      </c>
      <c r="B50" s="9" t="s">
        <v>134</v>
      </c>
      <c r="C50" s="11">
        <v>285570007</v>
      </c>
      <c r="D50" s="9" t="s">
        <v>135</v>
      </c>
      <c r="E50" s="10" t="str">
        <f t="shared" si="4"/>
        <v>uitstrijk=285570007|afname van uitstrijkje (verrichting)|</v>
      </c>
    </row>
    <row r="51" spans="1:5" ht="29" x14ac:dyDescent="0.35">
      <c r="A51" s="24" t="s">
        <v>173</v>
      </c>
      <c r="B51" s="24" t="s">
        <v>162</v>
      </c>
      <c r="C51" s="26">
        <v>113011000146103</v>
      </c>
      <c r="D51" s="24" t="s">
        <v>163</v>
      </c>
      <c r="E51" s="27" t="str">
        <f t="shared" si="4"/>
        <v>uitstrijk tijdens autopsie=113011000146103|afname van uitstrijk met swab tijdens autopsie (verrichting)|</v>
      </c>
    </row>
    <row r="52" spans="1:5" x14ac:dyDescent="0.35">
      <c r="A52" s="9" t="s">
        <v>174</v>
      </c>
      <c r="B52" s="9" t="s">
        <v>142</v>
      </c>
      <c r="C52" s="11">
        <v>122462000</v>
      </c>
      <c r="D52" s="9" t="s">
        <v>143</v>
      </c>
      <c r="E52" s="10" t="str">
        <f t="shared" si="4"/>
        <v>drainage=122462000|drainage (verrichting)|</v>
      </c>
    </row>
    <row r="53" spans="1:5" x14ac:dyDescent="0.35">
      <c r="A53" s="9" t="s">
        <v>174</v>
      </c>
      <c r="B53" s="4" t="s">
        <v>144</v>
      </c>
      <c r="C53" s="21">
        <v>86088003</v>
      </c>
      <c r="D53" s="20" t="s">
        <v>145</v>
      </c>
      <c r="E53" s="10" t="str">
        <f t="shared" si="4"/>
        <v>punctie=86088003|punctie en aspiratie (verrichting)|</v>
      </c>
    </row>
    <row r="54" spans="1:5" x14ac:dyDescent="0.35">
      <c r="A54" s="24" t="s">
        <v>174</v>
      </c>
      <c r="B54" s="24" t="s">
        <v>158</v>
      </c>
      <c r="C54" s="26">
        <v>113001000146100</v>
      </c>
      <c r="D54" s="24" t="s">
        <v>159</v>
      </c>
      <c r="E54" s="27" t="str">
        <f t="shared" si="4"/>
        <v>punctie tijdens autopsie=113001000146100|punctie en aspiratie tijdens autopsie (verrichting)|</v>
      </c>
    </row>
    <row r="55" spans="1:5" x14ac:dyDescent="0.35">
      <c r="A55" s="9" t="s">
        <v>38</v>
      </c>
      <c r="B55" s="9" t="s">
        <v>142</v>
      </c>
      <c r="C55" s="11">
        <v>122462000</v>
      </c>
      <c r="D55" s="9" t="s">
        <v>143</v>
      </c>
      <c r="E55" s="10" t="str">
        <f t="shared" si="4"/>
        <v>drainage=122462000|drainage (verrichting)|</v>
      </c>
    </row>
    <row r="56" spans="1:5" x14ac:dyDescent="0.35">
      <c r="A56" s="9" t="s">
        <v>38</v>
      </c>
      <c r="B56" s="4" t="s">
        <v>144</v>
      </c>
      <c r="C56" s="21">
        <v>86088003</v>
      </c>
      <c r="D56" s="20" t="s">
        <v>145</v>
      </c>
      <c r="E56" s="10" t="str">
        <f t="shared" si="4"/>
        <v>punctie=86088003|punctie en aspiratie (verrichting)|</v>
      </c>
    </row>
    <row r="57" spans="1:5" x14ac:dyDescent="0.35">
      <c r="A57" s="9" t="s">
        <v>38</v>
      </c>
      <c r="B57" s="9" t="s">
        <v>138</v>
      </c>
      <c r="C57" s="11">
        <v>67889009</v>
      </c>
      <c r="D57" s="9" t="s">
        <v>139</v>
      </c>
      <c r="E57" s="10" t="str">
        <f t="shared" si="4"/>
        <v>spoeling=67889009|irrigatie (verrichting)|</v>
      </c>
    </row>
    <row r="58" spans="1:5" x14ac:dyDescent="0.35">
      <c r="A58" s="9" t="s">
        <v>38</v>
      </c>
      <c r="B58" s="9" t="s">
        <v>175</v>
      </c>
      <c r="C58" s="11">
        <v>108551000146100</v>
      </c>
      <c r="D58" s="9" t="s">
        <v>176</v>
      </c>
      <c r="E58" s="10" t="str">
        <f t="shared" si="4"/>
        <v>spoeling via drain=108551000146100|spoeling via drain (verrichting)|</v>
      </c>
    </row>
    <row r="59" spans="1:5" x14ac:dyDescent="0.35">
      <c r="A59" s="9" t="s">
        <v>38</v>
      </c>
      <c r="B59" s="9" t="s">
        <v>134</v>
      </c>
      <c r="C59" s="11">
        <v>285570007</v>
      </c>
      <c r="D59" s="9" t="s">
        <v>135</v>
      </c>
      <c r="E59" s="10" t="str">
        <f t="shared" si="4"/>
        <v>uitstrijk=285570007|afname van uitstrijkje (verrichting)|</v>
      </c>
    </row>
    <row r="60" spans="1:5" x14ac:dyDescent="0.35">
      <c r="A60" s="9" t="s">
        <v>177</v>
      </c>
      <c r="B60" s="9" t="s">
        <v>154</v>
      </c>
      <c r="C60" s="11">
        <v>14766002</v>
      </c>
      <c r="D60" s="9" t="s">
        <v>155</v>
      </c>
      <c r="E60" s="10" t="str">
        <f t="shared" si="4"/>
        <v>aspiraat=14766002|aspiratie (verrichting)|</v>
      </c>
    </row>
    <row r="61" spans="1:5" x14ac:dyDescent="0.35">
      <c r="A61" s="9" t="s">
        <v>177</v>
      </c>
      <c r="B61" s="9" t="s">
        <v>134</v>
      </c>
      <c r="C61" s="11">
        <v>285570007</v>
      </c>
      <c r="D61" s="9" t="s">
        <v>135</v>
      </c>
      <c r="E61" s="10" t="str">
        <f t="shared" si="4"/>
        <v>uitstrijk=285570007|afname van uitstrijkje (verrichting)|</v>
      </c>
    </row>
    <row r="62" spans="1:5" x14ac:dyDescent="0.35">
      <c r="A62" s="9" t="s">
        <v>178</v>
      </c>
      <c r="B62" s="9" t="s">
        <v>179</v>
      </c>
      <c r="C62" s="11">
        <v>386088000</v>
      </c>
      <c r="D62" s="9" t="s">
        <v>180</v>
      </c>
      <c r="E62" s="10" t="str">
        <f t="shared" si="4"/>
        <v>inductie=386088000|afname van geïnduceerd sputum (verrichting)|</v>
      </c>
    </row>
    <row r="63" spans="1:5" x14ac:dyDescent="0.35">
      <c r="A63" s="9" t="s">
        <v>181</v>
      </c>
      <c r="B63" s="4" t="s">
        <v>144</v>
      </c>
      <c r="C63" s="21">
        <v>86088003</v>
      </c>
      <c r="D63" s="20" t="s">
        <v>145</v>
      </c>
      <c r="E63" s="10" t="str">
        <f t="shared" ref="E63" si="6">_xlfn.CONCAT(B63,"=",C63,"|",D63,"|")</f>
        <v>punctie=86088003|punctie en aspiratie (verrichting)|</v>
      </c>
    </row>
    <row r="64" spans="1:5" ht="29" x14ac:dyDescent="0.35">
      <c r="A64" s="9" t="s">
        <v>52</v>
      </c>
      <c r="B64" s="9" t="s">
        <v>182</v>
      </c>
      <c r="C64" s="11">
        <v>225271002</v>
      </c>
      <c r="D64" s="9" t="s">
        <v>183</v>
      </c>
      <c r="E64" s="10" t="str">
        <f t="shared" si="4"/>
        <v>verzamelen van 'midstream' urine=225271002|afname van monster uit 'midstream' urine (verrichting)|</v>
      </c>
    </row>
    <row r="65" spans="1:5" x14ac:dyDescent="0.35">
      <c r="A65" s="9" t="s">
        <v>52</v>
      </c>
      <c r="B65" s="9" t="s">
        <v>184</v>
      </c>
      <c r="C65" s="11">
        <v>45854000</v>
      </c>
      <c r="D65" s="9" t="s">
        <v>185</v>
      </c>
      <c r="E65" s="10" t="str">
        <f t="shared" si="4"/>
        <v>blaaspunctie=45854000|paracentese van blaas (verrichting)|</v>
      </c>
    </row>
    <row r="66" spans="1:5" s="4" customFormat="1" x14ac:dyDescent="0.35">
      <c r="A66" s="29" t="s">
        <v>52</v>
      </c>
      <c r="B66" s="29" t="s">
        <v>186</v>
      </c>
      <c r="C66" s="30">
        <v>78533007</v>
      </c>
      <c r="D66" s="31" t="s">
        <v>187</v>
      </c>
      <c r="E66" s="27" t="str">
        <f t="shared" si="4"/>
        <v>Blaasspoeling=78533007|spoelen van blaas (verrichting)|</v>
      </c>
    </row>
    <row r="67" spans="1:5" x14ac:dyDescent="0.35">
      <c r="A67" s="9" t="s">
        <v>52</v>
      </c>
      <c r="B67" s="9" t="s">
        <v>188</v>
      </c>
      <c r="C67" s="11">
        <v>410024004</v>
      </c>
      <c r="D67" s="9" t="s">
        <v>189</v>
      </c>
      <c r="E67" s="10" t="str">
        <f t="shared" si="4"/>
        <v>eenmalige katheterisatie=410024004|inbrengen van blaaskatheter (verrichting)|</v>
      </c>
    </row>
    <row r="68" spans="1:5" x14ac:dyDescent="0.35">
      <c r="A68" s="9" t="s">
        <v>52</v>
      </c>
      <c r="B68" s="9" t="s">
        <v>190</v>
      </c>
      <c r="C68" s="11">
        <v>24139008</v>
      </c>
      <c r="D68" s="9" t="s">
        <v>191</v>
      </c>
      <c r="E68" s="10" t="str">
        <f t="shared" si="4"/>
        <v>endoscopie van blaas=24139008|endoscopie van urineblaas (verrichting)|</v>
      </c>
    </row>
    <row r="69" spans="1:5" x14ac:dyDescent="0.35">
      <c r="A69" s="9" t="s">
        <v>52</v>
      </c>
      <c r="B69" s="9" t="s">
        <v>192</v>
      </c>
      <c r="C69" s="11">
        <v>2475000</v>
      </c>
      <c r="D69" s="9" t="s">
        <v>193</v>
      </c>
      <c r="E69" s="10" t="str">
        <f t="shared" si="4"/>
        <v>verzamelen van 24-uursurine=2475000|verzamelen van 24-uursurine (verrichting)|</v>
      </c>
    </row>
    <row r="70" spans="1:5" x14ac:dyDescent="0.35">
      <c r="A70" s="9" t="s">
        <v>52</v>
      </c>
      <c r="B70" s="9" t="s">
        <v>194</v>
      </c>
      <c r="C70" s="11">
        <v>450874000</v>
      </c>
      <c r="D70" s="9" t="s">
        <v>195</v>
      </c>
      <c r="E70" s="10" t="str">
        <f t="shared" si="4"/>
        <v>verzamelen van eerstestraalurine=450874000|afname van eerstestraalurine (verrichting)|</v>
      </c>
    </row>
    <row r="71" spans="1:5" s="12" customFormat="1" x14ac:dyDescent="0.35">
      <c r="A71" s="38" t="s">
        <v>52</v>
      </c>
      <c r="B71" s="38" t="s">
        <v>681</v>
      </c>
      <c r="C71" s="36">
        <v>70777001</v>
      </c>
      <c r="D71" s="35" t="s">
        <v>682</v>
      </c>
      <c r="E71" s="38" t="str">
        <f t="shared" si="4"/>
        <v>verzamelen van katheterurine=70777001|sampling van urine met katheter (verrichting)|</v>
      </c>
    </row>
    <row r="72" spans="1:5" ht="29" x14ac:dyDescent="0.35">
      <c r="A72" s="9" t="s">
        <v>52</v>
      </c>
      <c r="B72" s="9" t="s">
        <v>196</v>
      </c>
      <c r="C72" s="11">
        <v>698086002</v>
      </c>
      <c r="D72" s="9" t="s">
        <v>197</v>
      </c>
      <c r="E72" s="10" t="str">
        <f t="shared" si="4"/>
        <v>verzamelen van urine uit kinderurineopvangzak=698086002|afname en/of collectie van urine via kinderurineopvangzak (verrichting)|</v>
      </c>
    </row>
    <row r="73" spans="1:5" ht="29" x14ac:dyDescent="0.35">
      <c r="A73" s="9" t="s">
        <v>52</v>
      </c>
      <c r="B73" s="9" t="s">
        <v>198</v>
      </c>
      <c r="C73" s="11">
        <v>225109005</v>
      </c>
      <c r="D73" s="9" t="s">
        <v>199</v>
      </c>
      <c r="E73" s="10" t="str">
        <f t="shared" si="4"/>
        <v>verzamelen van urine uit nefrodrain=225109005|afname en/of collectie van urine uit nefrostomiekatheter (verrichting)|</v>
      </c>
    </row>
    <row r="74" spans="1:5" ht="29" x14ac:dyDescent="0.35">
      <c r="A74" s="9" t="s">
        <v>52</v>
      </c>
      <c r="B74" s="9" t="s">
        <v>200</v>
      </c>
      <c r="C74" s="11">
        <v>698087006</v>
      </c>
      <c r="D74" s="9" t="s">
        <v>201</v>
      </c>
      <c r="E74" s="10" t="str">
        <f t="shared" si="4"/>
        <v>verzamelen van urine uit suprapubische katheter=698087006|afname en/of collectie van urine via suprapubische verblijfskatheter (verrichting)|</v>
      </c>
    </row>
    <row r="75" spans="1:5" ht="29" x14ac:dyDescent="0.35">
      <c r="A75" s="9" t="s">
        <v>52</v>
      </c>
      <c r="B75" s="9" t="s">
        <v>202</v>
      </c>
      <c r="C75" s="11">
        <v>446775007</v>
      </c>
      <c r="D75" s="9" t="s">
        <v>203</v>
      </c>
      <c r="E75" s="10" t="str">
        <f t="shared" si="4"/>
        <v>verzamelen van urine uit verblijfskatheter=446775007|afname en/of collectie van urine via verblijfskatheter (verrichting)|</v>
      </c>
    </row>
    <row r="76" spans="1:5" x14ac:dyDescent="0.35">
      <c r="A76" s="9" t="s">
        <v>204</v>
      </c>
      <c r="B76" s="9" t="s">
        <v>154</v>
      </c>
      <c r="C76" s="11">
        <v>14766002</v>
      </c>
      <c r="D76" s="9" t="s">
        <v>155</v>
      </c>
      <c r="E76" s="10" t="str">
        <f t="shared" si="4"/>
        <v>aspiraat=14766002|aspiratie (verrichting)|</v>
      </c>
    </row>
    <row r="77" spans="1:5" x14ac:dyDescent="0.35">
      <c r="A77" s="9" t="s">
        <v>204</v>
      </c>
      <c r="B77" s="9" t="s">
        <v>205</v>
      </c>
      <c r="C77" s="22">
        <v>397396006</v>
      </c>
      <c r="D77" s="23" t="s">
        <v>206</v>
      </c>
      <c r="E77" s="10" t="str">
        <f t="shared" si="4"/>
        <v>bronchoalveolaire lavage=397396006|aspiratie uit bronchus met lavage (verrichting)|</v>
      </c>
    </row>
    <row r="78" spans="1:5" x14ac:dyDescent="0.35">
      <c r="A78" s="9" t="s">
        <v>204</v>
      </c>
      <c r="B78" s="9" t="s">
        <v>138</v>
      </c>
      <c r="C78" s="11">
        <v>67889009</v>
      </c>
      <c r="D78" s="9" t="s">
        <v>139</v>
      </c>
      <c r="E78" s="10" t="str">
        <f t="shared" si="4"/>
        <v>spoeling=67889009|irrigatie (verrichting)|</v>
      </c>
    </row>
    <row r="79" spans="1:5" x14ac:dyDescent="0.35">
      <c r="A79" s="9" t="s">
        <v>57</v>
      </c>
      <c r="B79" s="9" t="s">
        <v>150</v>
      </c>
      <c r="C79" s="11">
        <v>86273004</v>
      </c>
      <c r="D79" s="9" t="s">
        <v>151</v>
      </c>
      <c r="E79" s="10" t="str">
        <f>_xlfn.CONCAT(B79,"=",C79,"|",D79,"|")</f>
        <v>biopsie=86273004|biopsie (verrichting)|</v>
      </c>
    </row>
    <row r="80" spans="1:5" x14ac:dyDescent="0.35">
      <c r="A80" s="24" t="s">
        <v>57</v>
      </c>
      <c r="B80" s="24" t="s">
        <v>156</v>
      </c>
      <c r="C80" s="26">
        <v>112991000146104</v>
      </c>
      <c r="D80" s="24" t="s">
        <v>157</v>
      </c>
      <c r="E80" s="27" t="str">
        <f>_xlfn.CONCAT(B80,"=",C80,"|",D80,"|")</f>
        <v>biopsie tijdens autopsie=112991000146104|biopsie tijdens autopsie (verrichting)|</v>
      </c>
    </row>
    <row r="81" spans="1:5" x14ac:dyDescent="0.35">
      <c r="A81" s="9" t="s">
        <v>57</v>
      </c>
      <c r="B81" s="9" t="s">
        <v>160</v>
      </c>
      <c r="C81" s="11">
        <v>56757003</v>
      </c>
      <c r="D81" s="9" t="s">
        <v>161</v>
      </c>
      <c r="E81" s="10" t="str">
        <f t="shared" si="4"/>
        <v>schrapen=56757003|schrapen (verrichting)|</v>
      </c>
    </row>
    <row r="82" spans="1:5" x14ac:dyDescent="0.35">
      <c r="A82" s="9" t="s">
        <v>60</v>
      </c>
      <c r="B82" s="9" t="s">
        <v>154</v>
      </c>
      <c r="C82" s="11">
        <v>14766002</v>
      </c>
      <c r="D82" s="9" t="s">
        <v>155</v>
      </c>
      <c r="E82" s="10" t="str">
        <f t="shared" si="4"/>
        <v>aspiraat=14766002|aspiratie (verrichting)|</v>
      </c>
    </row>
    <row r="83" spans="1:5" s="12" customFormat="1" x14ac:dyDescent="0.35">
      <c r="A83" s="38" t="s">
        <v>60</v>
      </c>
      <c r="B83" s="38" t="s">
        <v>142</v>
      </c>
      <c r="C83" s="39">
        <v>122462000</v>
      </c>
      <c r="D83" s="38" t="s">
        <v>143</v>
      </c>
      <c r="E83" s="38" t="str">
        <f t="shared" si="4"/>
        <v>drainage=122462000|drainage (verrichting)|</v>
      </c>
    </row>
    <row r="84" spans="1:5" s="12" customFormat="1" x14ac:dyDescent="0.35">
      <c r="A84" s="38" t="s">
        <v>60</v>
      </c>
      <c r="B84" s="38" t="s">
        <v>138</v>
      </c>
      <c r="C84" s="39">
        <v>67889009</v>
      </c>
      <c r="D84" s="38" t="s">
        <v>139</v>
      </c>
      <c r="E84" s="38" t="str">
        <f t="shared" si="4"/>
        <v>spoeling=67889009|irrigatie (verrichting)|</v>
      </c>
    </row>
    <row r="85" spans="1:5" x14ac:dyDescent="0.35">
      <c r="A85" s="9" t="s">
        <v>60</v>
      </c>
      <c r="B85" s="9" t="s">
        <v>134</v>
      </c>
      <c r="C85" s="11">
        <v>285570007</v>
      </c>
      <c r="D85" s="9" t="s">
        <v>135</v>
      </c>
      <c r="E85" s="10" t="str">
        <f t="shared" ref="E85:E87" si="7">_xlfn.CONCAT(B85,"=",C85,"|",D85,"|")</f>
        <v>uitstrijk=285570007|afname van uitstrijkje (verrichting)|</v>
      </c>
    </row>
    <row r="86" spans="1:5" x14ac:dyDescent="0.35">
      <c r="E86" s="10"/>
    </row>
    <row r="87" spans="1:5" x14ac:dyDescent="0.35">
      <c r="A87" s="32" t="s">
        <v>177</v>
      </c>
      <c r="B87" s="32" t="s">
        <v>144</v>
      </c>
      <c r="C87" s="33">
        <v>86088003</v>
      </c>
      <c r="D87" s="32" t="s">
        <v>145</v>
      </c>
      <c r="E87" s="34" t="str">
        <f t="shared" si="7"/>
        <v>punctie=86088003|punctie en aspiratie (verrichting)|</v>
      </c>
    </row>
    <row r="88" spans="1:5" x14ac:dyDescent="0.35">
      <c r="A88" s="32" t="s">
        <v>60</v>
      </c>
      <c r="B88" s="32" t="s">
        <v>144</v>
      </c>
      <c r="C88" s="33">
        <v>86088003</v>
      </c>
      <c r="D88" s="32" t="s">
        <v>145</v>
      </c>
      <c r="E88" s="34" t="str">
        <f t="shared" ref="E88" si="8">_xlfn.CONCAT(B88,"=",C88,"|",D88,"|")</f>
        <v>punctie=86088003|punctie en aspiratie (verrichting)|</v>
      </c>
    </row>
  </sheetData>
  <sheetProtection algorithmName="SHA-512" hashValue="KSy0B+pG4kyJHJiQZZYnhRHtNG9p1rKD1vL0PsVS8SP4UMpt0dSwKd0DrhnNCheUKDb+sbPV+GtRrNk6uSQx4g==" saltValue="uGHVQHkOw7IEJdB0dtgXTA==" spinCount="100000" sheet="1" objects="1" scenarios="1"/>
  <sortState xmlns:xlrd2="http://schemas.microsoft.com/office/spreadsheetml/2017/richdata2" ref="A2:E85">
    <sortCondition ref="A2:A85"/>
    <sortCondition ref="B2:B8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e6927b-de3a-4aee-8074-d3ea44eabd08">
      <UserInfo>
        <DisplayName>Jacqueline Nell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D7AC154EA3640B8B9C2E7C98BB47C" ma:contentTypeVersion="6" ma:contentTypeDescription="Een nieuw document maken." ma:contentTypeScope="" ma:versionID="110a4f2877d049201a912c808039bec1">
  <xsd:schema xmlns:xsd="http://www.w3.org/2001/XMLSchema" xmlns:xs="http://www.w3.org/2001/XMLSchema" xmlns:p="http://schemas.microsoft.com/office/2006/metadata/properties" xmlns:ns2="a52751e9-2cf6-479e-a4f2-cad1e05fa7bf" xmlns:ns3="35e6927b-de3a-4aee-8074-d3ea44eabd08" targetNamespace="http://schemas.microsoft.com/office/2006/metadata/properties" ma:root="true" ma:fieldsID="67d3ccd5691f1499db8ffeba9fef170f" ns2:_="" ns3:_="">
    <xsd:import namespace="a52751e9-2cf6-479e-a4f2-cad1e05fa7bf"/>
    <xsd:import namespace="35e6927b-de3a-4aee-8074-d3ea44eabd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751e9-2cf6-479e-a4f2-cad1e05fa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6927b-de3a-4aee-8074-d3ea44eabd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BEAA2-8FBA-4E8D-A007-FBC651E0466A}">
  <ds:schemaRefs>
    <ds:schemaRef ds:uri="http://purl.org/dc/elements/1.1/"/>
    <ds:schemaRef ds:uri="http://schemas.microsoft.com/office/2006/metadata/properties"/>
    <ds:schemaRef ds:uri="a52751e9-2cf6-479e-a4f2-cad1e05fa7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7F7E8C-CD10-4FFE-8914-78747C50DA21}"/>
</file>

<file path=customXml/itemProps3.xml><?xml version="1.0" encoding="utf-8"?>
<ds:datastoreItem xmlns:ds="http://schemas.openxmlformats.org/officeDocument/2006/customXml" ds:itemID="{FF58FAA5-FF7B-4BAE-83A0-0119B9131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44</vt:i4>
      </vt:variant>
    </vt:vector>
  </HeadingPairs>
  <TitlesOfParts>
    <vt:vector size="50" baseType="lpstr">
      <vt:lpstr>Legenda</vt:lpstr>
      <vt:lpstr>NVMM-materialentabel-v4</vt:lpstr>
      <vt:lpstr>NVMM-morfologie</vt:lpstr>
      <vt:lpstr>NVMM-topografie</vt:lpstr>
      <vt:lpstr>NVMM-object</vt:lpstr>
      <vt:lpstr>NVMM-procedure</vt:lpstr>
      <vt:lpstr>morf_bloed</vt:lpstr>
      <vt:lpstr>morf_gal</vt:lpstr>
      <vt:lpstr>morf_humaan</vt:lpstr>
      <vt:lpstr>morf_lichaamsvloeistof</vt:lpstr>
      <vt:lpstr>morf_pus</vt:lpstr>
      <vt:lpstr>morf_urine</vt:lpstr>
      <vt:lpstr>morf_weefsel</vt:lpstr>
      <vt:lpstr>morf_wondvocht</vt:lpstr>
      <vt:lpstr>object_device</vt:lpstr>
      <vt:lpstr>procedure_bloed</vt:lpstr>
      <vt:lpstr>procedure_cervixslijm</vt:lpstr>
      <vt:lpstr>procedure_devices</vt:lpstr>
      <vt:lpstr>procedure_gal</vt:lpstr>
      <vt:lpstr>procedure_glasvocht</vt:lpstr>
      <vt:lpstr>procedure_huid</vt:lpstr>
      <vt:lpstr>procedure_humaan</vt:lpstr>
      <vt:lpstr>procedure_lagereluchtwegen</vt:lpstr>
      <vt:lpstr>procedure_lichaamsvloeistof</vt:lpstr>
      <vt:lpstr>procedure_liquor</vt:lpstr>
      <vt:lpstr>procedure_lymfeklier</vt:lpstr>
      <vt:lpstr>procedure_omgevingsmateriaal</vt:lpstr>
      <vt:lpstr>procedure_oogvocht</vt:lpstr>
      <vt:lpstr>procedure_pericard</vt:lpstr>
      <vt:lpstr>procedure_peritoneaal</vt:lpstr>
      <vt:lpstr>procedure_pleura</vt:lpstr>
      <vt:lpstr>procedure_pus</vt:lpstr>
      <vt:lpstr>procedure_speeksel</vt:lpstr>
      <vt:lpstr>procedure_sputum</vt:lpstr>
      <vt:lpstr>procedure_synoviaalvocht</vt:lpstr>
      <vt:lpstr>procedure_urine</vt:lpstr>
      <vt:lpstr>procedure_weefsel</vt:lpstr>
      <vt:lpstr>procedure_wondvocht</vt:lpstr>
      <vt:lpstr>topo_basis</vt:lpstr>
      <vt:lpstr>topo_bloed</vt:lpstr>
      <vt:lpstr>topo_cervixslijm</vt:lpstr>
      <vt:lpstr>topo_device</vt:lpstr>
      <vt:lpstr>topo_gal</vt:lpstr>
      <vt:lpstr>topo_haar</vt:lpstr>
      <vt:lpstr>topo_lagereluchtwegen</vt:lpstr>
      <vt:lpstr>topo_oogvocht</vt:lpstr>
      <vt:lpstr>topo_steen</vt:lpstr>
      <vt:lpstr>topo_synoviaalvocht</vt:lpstr>
      <vt:lpstr>topo_urine</vt:lpstr>
      <vt:lpstr>topo_wondvocht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Feikje Hielkema</cp:lastModifiedBy>
  <cp:revision/>
  <dcterms:created xsi:type="dcterms:W3CDTF">2019-02-07T12:20:50Z</dcterms:created>
  <dcterms:modified xsi:type="dcterms:W3CDTF">2020-04-30T11:50:09Z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0x0101004B6D7AC154EA3640B8B9C2E7C98BB47C</vt:lpwstr>
  </property>
</Properties>
</file>