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H:\Documents\RDC versie 3.0\"/>
    </mc:Choice>
  </mc:AlternateContent>
  <bookViews>
    <workbookView xWindow="15" yWindow="0" windowWidth="21840" windowHeight="13740" tabRatio="500" activeTab="3"/>
  </bookViews>
  <sheets>
    <sheet name="RDC Domeinen" sheetId="1" r:id="rId1"/>
    <sheet name="RDC Bedrijfsactiviteiten V3" sheetId="2" r:id="rId2"/>
    <sheet name="RDC Informatieobjecten V3" sheetId="3" r:id="rId3"/>
    <sheet name="RDC Matrix V3" sheetId="4" r:id="rId4"/>
    <sheet name="Domein zorgleefplan" sheetId="5" state="hidden" r:id="rId5"/>
  </sheets>
  <definedNames>
    <definedName name="_xlnm._FilterDatabase" localSheetId="1" hidden="1">'RDC Bedrijfsactiviteiten V3'!$A$1:$J$1</definedName>
    <definedName name="_xlnm._FilterDatabase" localSheetId="2" hidden="1">'RDC Informatieobjecten V3'!$D$1:$F$109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G118" i="2" l="1"/>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5" i="2"/>
  <c r="G6" i="2"/>
  <c r="G7" i="2"/>
  <c r="G8" i="2"/>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2" i="3"/>
  <c r="G4" i="2"/>
  <c r="G3" i="2"/>
  <c r="G2" i="2"/>
</calcChain>
</file>

<file path=xl/comments1.xml><?xml version="1.0" encoding="utf-8"?>
<comments xmlns="http://schemas.openxmlformats.org/spreadsheetml/2006/main">
  <authors>
    <author>grutters</author>
  </authors>
  <commentList>
    <comment ref="D2" authorId="0" shapeId="0">
      <text>
        <r>
          <rPr>
            <b/>
            <sz val="9"/>
            <color indexed="81"/>
            <rFont val="Tahoma"/>
            <charset val="1"/>
          </rPr>
          <t>grutters:Advies: beschrijf de essentie van het domein. Dan kan overal dit stuk weg: "</t>
        </r>
        <r>
          <rPr>
            <sz val="9"/>
            <color indexed="81"/>
            <rFont val="Tahoma"/>
            <charset val="1"/>
          </rPr>
          <t xml:space="preserve">
In dit domein vinden de activiteiten plaats voor"
Dat maakt het overbodig lang. </t>
        </r>
      </text>
    </comment>
  </commentList>
</comments>
</file>

<file path=xl/comments2.xml><?xml version="1.0" encoding="utf-8"?>
<comments xmlns="http://schemas.openxmlformats.org/spreadsheetml/2006/main">
  <authors>
    <author/>
  </authors>
  <commentList>
    <comment ref="F1" authorId="0" shapeId="0">
      <text>
        <r>
          <rPr>
            <sz val="10"/>
            <rFont val="Arial"/>
          </rPr>
          <t xml:space="preserve">stigchel:
Informatieobjecten zijn vormloos. Dus in principe geen brieven, documenten, berichten e.d. </t>
        </r>
      </text>
    </comment>
  </commentList>
</comments>
</file>

<file path=xl/sharedStrings.xml><?xml version="1.0" encoding="utf-8"?>
<sst xmlns="http://schemas.openxmlformats.org/spreadsheetml/2006/main" count="2435" uniqueCount="1376">
  <si>
    <t>Level 0 aggregatie</t>
  </si>
  <si>
    <t>Level 1 aggregatie</t>
  </si>
  <si>
    <t>RDC Domeinen</t>
  </si>
  <si>
    <t>Domeinbeschrijving</t>
  </si>
  <si>
    <t>Sturing en Verantwoording</t>
  </si>
  <si>
    <t>Missie, Visie, Strategie</t>
  </si>
  <si>
    <t>In dit domein vinden de activiteiten plaats voor het bepalen van de missie, visie, strategie en beleid inclusief de inrichting en de beheersing hiervan.</t>
  </si>
  <si>
    <t>Level 0 aggregatie</t>
  </si>
  <si>
    <t>Level 0 aggregatie</t>
  </si>
  <si>
    <t>Sturing en Verantwoording</t>
  </si>
  <si>
    <t>Performance</t>
  </si>
  <si>
    <t>In dit domein vinden de activiteiten plaats met betrekking tot het maken, meten en sturen op performance indicatoren.</t>
  </si>
  <si>
    <t>Sturing en Verantwoording</t>
  </si>
  <si>
    <t>Verantwoording</t>
  </si>
  <si>
    <t>In dit domein vinden de activiteiten plaats voor de verantwoording van de Organisatie aan zijn omgeving</t>
  </si>
  <si>
    <t>Sturing en Verantwoording</t>
  </si>
  <si>
    <t>Marketing</t>
  </si>
  <si>
    <t>Uitvoeren clientinventarisatie</t>
  </si>
  <si>
    <t>Dit domein bevat de activiteiten die nodig zijn voor optimale afstemming tussen vraag en aanbod, Organisatie en cliënt met als doel zoveel mogelijk waarde toe te kennen aan de bestaande dienstverlening alsmede zo goed mogelijk in te spelen voor nieuwe dienstontwikkeling</t>
  </si>
  <si>
    <t>Sturing en Verantwoording</t>
  </si>
  <si>
    <t>Innovatie</t>
  </si>
  <si>
    <t>Dit domein bevat de activiteiten voor het ontwikkelen van bestaande en nieuwe dienstverlening.</t>
  </si>
  <si>
    <t>Samenwerking</t>
  </si>
  <si>
    <t>Level 1 aggregatie</t>
  </si>
  <si>
    <t>RDC Domeinen</t>
  </si>
  <si>
    <t>uIDv1</t>
  </si>
  <si>
    <t>Participatie</t>
  </si>
  <si>
    <t>Het domein participatie bevat de activiteiten die nodig zijn voor de participatie van de cliënt bij zijn eigen zorgproces</t>
  </si>
  <si>
    <t>Samenwerking</t>
  </si>
  <si>
    <t>Verwijzing</t>
  </si>
  <si>
    <t>De activiteiten voor verwijzingen van en naar andere zorgverleners.</t>
  </si>
  <si>
    <t>Samenwerking</t>
  </si>
  <si>
    <t>Informatie-uitwisseling</t>
  </si>
  <si>
    <t>Dit domein bevatten de activiteiten voor het uitwisselen van informatie tussen zorgverleners</t>
  </si>
  <si>
    <t>Samenwerking</t>
  </si>
  <si>
    <t>Kennismanagement</t>
  </si>
  <si>
    <t>Dit domein bevat de activiteiten die nodig zijn voor managen van de informatie-uitwisseling tussen kennisaanbieder en kennisvrager</t>
  </si>
  <si>
    <t>Zorg</t>
  </si>
  <si>
    <t>In/Uit Zorg</t>
  </si>
  <si>
    <t>Level 1 aggregatie</t>
  </si>
  <si>
    <t>Domeinen</t>
  </si>
  <si>
    <t>uID</t>
  </si>
  <si>
    <t>Domeinbeschrijving</t>
  </si>
  <si>
    <t>Zorgovereenkomst</t>
  </si>
  <si>
    <t>Dit domein bevat activiteiten ten behoeve van de totstandkoming van de afspraak over de voorwaarden waaronder zorg kan worden geleverd en de omvang van de zorgaanspraak</t>
  </si>
  <si>
    <t>Zorg</t>
  </si>
  <si>
    <t>Zorgprocesondersteuning</t>
  </si>
  <si>
    <t>Zorgarrangement</t>
  </si>
  <si>
    <t>Dit domein bevat activiteiten ten behoeve van de totstandkoming van tijdstip en plaats waarop de zorg geleverd gaat worden. Het gaat hierbij om de totstandkoming van een soort globale individuele planning</t>
  </si>
  <si>
    <t>Zorg</t>
  </si>
  <si>
    <t>Einde Zorg</t>
  </si>
  <si>
    <t>Bedrijfsondersteuning</t>
  </si>
  <si>
    <t>Dit domein bevat activiteiten die voortvloeien uit de aanvang en het einde van een zorgovereenkomst.</t>
  </si>
  <si>
    <t>Zorg</t>
  </si>
  <si>
    <t>Verpleging en Verzorging</t>
  </si>
  <si>
    <t>uIDv2</t>
  </si>
  <si>
    <t>Middels gerichte vragen op basis van de  domeinen van het zorgleefplan verzamelen van informatie rond levensgewoonten, voorgeschiedenis, medische problemen en wensen; dit kan ook voorafgaande aan clientinventarisatie zijn aangeleverd middels bijvoorbeeld vragenlijsten of zelfmanagementinformatie, gesprekken met client en/of familie, thuiszorgsituatie, of naslaan medische voorgeschiedenis.</t>
  </si>
  <si>
    <t>Behandeling</t>
  </si>
  <si>
    <t>Zorglogistiek</t>
  </si>
  <si>
    <t>Bedrijfsactiviteit</t>
  </si>
  <si>
    <t>Omschrijving</t>
  </si>
  <si>
    <t>Sturing en Verantwoording</t>
  </si>
  <si>
    <t>Zorgleefplan</t>
  </si>
  <si>
    <t>Levering Zorg</t>
  </si>
  <si>
    <t>Therapie</t>
  </si>
  <si>
    <t>Aanvullend onderzoek</t>
  </si>
  <si>
    <t>Zorgplanning</t>
  </si>
  <si>
    <t>Resourceplanning</t>
  </si>
  <si>
    <t>Zorgrelatie</t>
  </si>
  <si>
    <t>Financiële afhandeling</t>
  </si>
  <si>
    <t>Missie, Visie, Strategie</t>
  </si>
  <si>
    <t>Beheer gebouwen en inventaris</t>
  </si>
  <si>
    <t>Inkoop en voorraadbeheer</t>
  </si>
  <si>
    <t>Personeel en organisatie</t>
  </si>
  <si>
    <t>Juridische ondersteuning</t>
  </si>
  <si>
    <t>Financiële administratie</t>
  </si>
  <si>
    <t>Kwaliteit, Veiligheid, Arbo en Milieu (VKAM)</t>
  </si>
  <si>
    <t>Communicatie en Voorlichting</t>
  </si>
  <si>
    <t>ICT</t>
  </si>
  <si>
    <t>Missie</t>
  </si>
  <si>
    <t>Visie</t>
  </si>
  <si>
    <t>Strategie</t>
  </si>
  <si>
    <t>Organisatiebeleid</t>
  </si>
  <si>
    <t>Productieafspraken</t>
  </si>
  <si>
    <t>Prestatie-indicator</t>
  </si>
  <si>
    <t>Jaarverslag</t>
  </si>
  <si>
    <t>Voortgangsrapportage</t>
  </si>
  <si>
    <t>Marktanalyse</t>
  </si>
  <si>
    <t>Producten- en dienstencatalogus</t>
  </si>
  <si>
    <t>Innovatieagenda</t>
  </si>
  <si>
    <t>Enterprise architectuur</t>
  </si>
  <si>
    <t>Programma</t>
  </si>
  <si>
    <t>Project</t>
  </si>
  <si>
    <t>Roadmap</t>
  </si>
  <si>
    <t>Zelfmanagementinformatie</t>
  </si>
  <si>
    <t>cliëntspecifieke zorginformatie</t>
  </si>
  <si>
    <t>Verwijsinformatie</t>
  </si>
  <si>
    <t>Aanvraag extern consult</t>
  </si>
  <si>
    <t>Resultaat extern consult</t>
  </si>
  <si>
    <t>Overdrachtsinformatie</t>
  </si>
  <si>
    <t>Aanlevering</t>
  </si>
  <si>
    <t>Zorgkennis</t>
  </si>
  <si>
    <t>Onderzoekpublicatie</t>
  </si>
  <si>
    <t>Onderwijsmateriaal</t>
  </si>
  <si>
    <t>Cliënt (basis medische gegevens)</t>
  </si>
  <si>
    <t>Collegiaal consult</t>
  </si>
  <si>
    <t>Anamnese</t>
  </si>
  <si>
    <t>Informed consent/wilsverklaring</t>
  </si>
  <si>
    <t>Diagnose</t>
  </si>
  <si>
    <t>Zorgvraag</t>
  </si>
  <si>
    <t>Ontslag</t>
  </si>
  <si>
    <t>Nazorg</t>
  </si>
  <si>
    <t>Bepalen Missie en Visie</t>
  </si>
  <si>
    <t>Exitgesprek</t>
  </si>
  <si>
    <t>Overlijdensakte</t>
  </si>
  <si>
    <t>Rapportage</t>
  </si>
  <si>
    <t>Signaal</t>
  </si>
  <si>
    <t>Een missie definieert de bestaansgrond van een organisatie en geeft antwoord op de vraag: Waarom doen we wat we doen? De missie is tijdloos. Een visie is een consistente blik op de toekomst en geeft de gewenste situatie aan.</t>
  </si>
  <si>
    <t>Zorgpad</t>
  </si>
  <si>
    <t>Waarneming lichaamsfuncties</t>
  </si>
  <si>
    <t>Waarneming mentale functies</t>
  </si>
  <si>
    <t>Waarneming sociale functies</t>
  </si>
  <si>
    <t>Waarneming woonfuncties</t>
  </si>
  <si>
    <t>Medicatietoediening</t>
  </si>
  <si>
    <t>Storing</t>
  </si>
  <si>
    <t>Medicijn</t>
  </si>
  <si>
    <t>Medicatievoorschrift</t>
  </si>
  <si>
    <t>Medicatieopdracht</t>
  </si>
  <si>
    <t>Medicatieaflevering</t>
  </si>
  <si>
    <t>Medicatie inventarisatie</t>
  </si>
  <si>
    <t>Behouden</t>
  </si>
  <si>
    <t>Contra-indicatie</t>
  </si>
  <si>
    <t>Behandelplan</t>
  </si>
  <si>
    <t>Anamnese tbv behandelplan</t>
  </si>
  <si>
    <t>Decursus</t>
  </si>
  <si>
    <t>Resultaat</t>
  </si>
  <si>
    <t>Aanvraag/planning onderzoek</t>
  </si>
  <si>
    <t>Aanvraag/planning klinische beweging</t>
  </si>
  <si>
    <t>Rooster</t>
  </si>
  <si>
    <t>Productieplanning</t>
  </si>
  <si>
    <t>Sturing en Verantwoording</t>
  </si>
  <si>
    <t>Zorgverlener</t>
  </si>
  <si>
    <t>Missie, Visie, Strategie</t>
  </si>
  <si>
    <t>Zorgaanbieder</t>
  </si>
  <si>
    <t>Zorgverzekeraar</t>
  </si>
  <si>
    <t>Middelen</t>
  </si>
  <si>
    <t>Locatie</t>
  </si>
  <si>
    <t>Verrichting</t>
  </si>
  <si>
    <t>Zorgproduct</t>
  </si>
  <si>
    <t>Inventaris</t>
  </si>
  <si>
    <t>Gebouw</t>
  </si>
  <si>
    <t>Huisvestingsplan</t>
  </si>
  <si>
    <t>Vervoersmiddel</t>
  </si>
  <si>
    <t>Bestek</t>
  </si>
  <si>
    <t>Technische installatie</t>
  </si>
  <si>
    <t>Offerte</t>
  </si>
  <si>
    <t>Contract</t>
  </si>
  <si>
    <t>Leveringsovereenkomst</t>
  </si>
  <si>
    <t>Leverancier</t>
  </si>
  <si>
    <t>Artikel</t>
  </si>
  <si>
    <t>Organisatiestructuur</t>
  </si>
  <si>
    <t>Arbeidsovereenkomst</t>
  </si>
  <si>
    <t>Functieprofiel</t>
  </si>
  <si>
    <t>Ontwikkelplan</t>
  </si>
  <si>
    <t>Opleiding</t>
  </si>
  <si>
    <t>Personeelsdossier</t>
  </si>
  <si>
    <t>Overige PenO informatieobjecten</t>
  </si>
  <si>
    <t>Juridisch advies</t>
  </si>
  <si>
    <t>Grootboek</t>
  </si>
  <si>
    <t>Declaratie</t>
  </si>
  <si>
    <t>Factuur</t>
  </si>
  <si>
    <t>Balans</t>
  </si>
  <si>
    <t>VKAM-plan</t>
  </si>
  <si>
    <t>VKAM-advies</t>
  </si>
  <si>
    <t>Bevinding</t>
  </si>
  <si>
    <t>Risicoanalyse</t>
  </si>
  <si>
    <t>Wettelijke VKAM-registraties</t>
  </si>
  <si>
    <t>Folders en brochures</t>
  </si>
  <si>
    <t>Informatiebulletin of nieuwsbericht</t>
  </si>
  <si>
    <t>Klachten</t>
  </si>
  <si>
    <t>Hardware</t>
  </si>
  <si>
    <t>Software</t>
  </si>
  <si>
    <t>Projectplan</t>
  </si>
  <si>
    <t>ICT-dienst</t>
  </si>
  <si>
    <t>Ontwikkelen strategie</t>
  </si>
  <si>
    <t>De strategie beschrijft hoe de in de visie gestelde beelden en doelen bereikt gaan worden en geeft een samenhangende reeks beleidslijnen aan voor het handhaven van de continuïteit op langere termijn.</t>
  </si>
  <si>
    <t>Behouden</t>
  </si>
  <si>
    <t>Sturing en Verantwoording</t>
  </si>
  <si>
    <t>Missie, Visie, Strategie</t>
  </si>
  <si>
    <t>Bepalen strategisch beleid</t>
  </si>
  <si>
    <t>Bepalen Organisatie- en/of divisiebeleid en specifieke beleidsplannen als medisch, verpleegkundig, afdeling, KVAM (kwaliteit, veiligheid, arbeid en milieu),  etc op strategisch niveau</t>
  </si>
  <si>
    <t>Splitsen in strategisch, tactisch en operationeel.</t>
  </si>
  <si>
    <t>Sturing en Verantwoording</t>
  </si>
  <si>
    <t>Missie, Visie, Strategie</t>
  </si>
  <si>
    <t>***</t>
  </si>
  <si>
    <t>Bepalen tactisch beleid</t>
  </si>
  <si>
    <t>Bepalen Organisatie- en/of divisiebeleid en specifieke beleidsplannen als medisch, verpleegkundig, afdeling, KVAM (kwaliteit, veiligheid, arbeid en milieu),  etc op tactisch niveau</t>
  </si>
  <si>
    <t>Done</t>
  </si>
  <si>
    <t>Sturing en Verantwoording</t>
  </si>
  <si>
    <t>Missie, Visie, Strategie</t>
  </si>
  <si>
    <t>***</t>
  </si>
  <si>
    <t>Bepalen operationeel beleid</t>
  </si>
  <si>
    <t>Bepalen Organisatie- en/of divisiebeleid en specifieke beleidsplannen als medisch, verpleegkundig, afdeling, KVAM (kwaliteit, veiligheid, arbeid en milieu),  etc op operationeel niveau</t>
  </si>
  <si>
    <t>Done</t>
  </si>
  <si>
    <t>Sturing en Verantwoording</t>
  </si>
  <si>
    <t>Missie, Visie, Strategie</t>
  </si>
  <si>
    <t>Inrichten organisatie</t>
  </si>
  <si>
    <t>Governance, Planning en Control. Besturingsfilosofie bepalen: Inrichting van de besturing van de Organisatie (verdeling van taken, bevoegdheden en verantwoordelijkheden) die nodig is om goede beslissingen te nemen (bepalen inrichting organisatie waaronder besturingsfilosofie,TVB, governance, Enterprise Architectuur etc.)</t>
  </si>
  <si>
    <t>Twee activiteiten: inrichten van de organisatie en beheersen van de organisatie Misschien per activiteit kernwoorden toevoegen.</t>
  </si>
  <si>
    <t>Sturing en Verantwoording</t>
  </si>
  <si>
    <t>Missie, Visie, Strategie</t>
  </si>
  <si>
    <t>***</t>
  </si>
  <si>
    <t>Beheersen organisatie</t>
  </si>
  <si>
    <t>Toezicht houden op het functioneren van de besturingsfilosifie (trefzeker en aantoonbaar). Ook het realiseren, optimaliseren en onderhouden van de (o.a. financiele) planning en control cyclus. Opstellen begroting en bewaken van budgetten en gevraagd en ongevraagd adviseren van directie en management. Omvat ook AO/IC, programmamanagement, procesmanagement, informatiemanagement, kennismanagement. Beheersen is: bepalen doelstellingen waaraan de organisatie moet gaan voldoen (KPI's)</t>
  </si>
  <si>
    <t>Sturing en Verantwoording</t>
  </si>
  <si>
    <t>Missie, Visie, Strategie</t>
  </si>
  <si>
    <t>Contracteren van zorg</t>
  </si>
  <si>
    <t>Afstemmen productiecapaciteit met financiers (verzekeraars, zorgkantoren, gemeenten, ketenpartners)</t>
  </si>
  <si>
    <t>Aangepast in contracteren van zorg</t>
  </si>
  <si>
    <t>Sturing en Verantwoording</t>
  </si>
  <si>
    <t>Performance</t>
  </si>
  <si>
    <t>Meten en sturen op KPI's</t>
  </si>
  <si>
    <t>De activiteit waarin het het leveren van prestaties, wordt beheerst met als uiteindelijk doel de strategie van de organisatie te realiseren. (Performance Management)</t>
  </si>
  <si>
    <t>Behouden</t>
  </si>
  <si>
    <t>Sturing en Verantwoording</t>
  </si>
  <si>
    <t>Verantwoording</t>
  </si>
  <si>
    <t>Verantwoording KPI's en productieafspraken</t>
  </si>
  <si>
    <t>Verantwoording afleggen over de mate waarin voldaan wordt aan de opgelegde prestaties zoals financiers en subsidieverstrekkers</t>
  </si>
  <si>
    <t>Behouden</t>
  </si>
  <si>
    <t>Sturing en Verantwoording</t>
  </si>
  <si>
    <t>Verantwoording</t>
  </si>
  <si>
    <t>Controle op voldoen aan wetgeving en normen</t>
  </si>
  <si>
    <t>Verantwoording afleggen over de mate waarin voldaan wordt aan wet- en regelgeving (Compliancy)</t>
  </si>
  <si>
    <t>Behouden</t>
  </si>
  <si>
    <t>Sturing en Verantwoording</t>
  </si>
  <si>
    <t>Verantwoording</t>
  </si>
  <si>
    <t>Maatschappelijke verantwoording afleggen</t>
  </si>
  <si>
    <t>verantwoording afleggen over maatschappelijke onderwerpen als duurzaamheid, mobiliteit, vergrijzing,</t>
  </si>
  <si>
    <t>Behouden</t>
  </si>
  <si>
    <t>Sturing en Verantwoording</t>
  </si>
  <si>
    <t>Marketing</t>
  </si>
  <si>
    <t>Uitvoeren marktanalyse</t>
  </si>
  <si>
    <t>Onderzoek naar factoren die vraag en aanbod bepalen of daarop van invloed zijn</t>
  </si>
  <si>
    <t>Behouden</t>
  </si>
  <si>
    <t>Sturing en Verantwoording</t>
  </si>
  <si>
    <t>Marketing</t>
  </si>
  <si>
    <t>Samenbrengen vraag en aanbod</t>
  </si>
  <si>
    <t>Afstemmen van het diensten aanbod op de vraag binnen de regio van de Organisatie</t>
  </si>
  <si>
    <t>Behouden</t>
  </si>
  <si>
    <t>Sturing en Verantwoording</t>
  </si>
  <si>
    <t>Marketing</t>
  </si>
  <si>
    <t>Onderhouden  contacten</t>
  </si>
  <si>
    <t>Onderhouden en aangaan contacten met partners en belanghebbende met als doel bestaande dienstverlening te promotenen feedback te krijgen over de aangeboden diensten.</t>
  </si>
  <si>
    <t>Behouden</t>
  </si>
  <si>
    <t>Sturing en Verantwoording</t>
  </si>
  <si>
    <t>Innovatie</t>
  </si>
  <si>
    <t>Zorgleefplan</t>
  </si>
  <si>
    <t>Ontwikkelen producten en diensten</t>
  </si>
  <si>
    <t>Ontwikkelen van (nieuwe) zorgproducten en diensten alsmede productmanagement</t>
  </si>
  <si>
    <t>Behouden</t>
  </si>
  <si>
    <t>Sturing en Verantwoording</t>
  </si>
  <si>
    <t>Innovatie</t>
  </si>
  <si>
    <t>Bepalen Innovatieagenda</t>
  </si>
  <si>
    <t>Bepalen welke innovaties relevant zijn in het kader van de organisatiestrategie en die innovatie plaats laten vinden ter ondersteuning van de organisatiestrategie en van product en dienstontwikkeling</t>
  </si>
  <si>
    <t>Moet zijn ter ondersteuning van de organisatiestrategie</t>
  </si>
  <si>
    <t>Informatieobject</t>
  </si>
  <si>
    <t>Omschrijving</t>
  </si>
  <si>
    <t>Dit domein bevat activiteiten die resulteren in de totstandkoming, periodieke bijstelling van het zorgleefplan.</t>
  </si>
  <si>
    <t>Zorg</t>
  </si>
  <si>
    <t>Dit domein bevat activiteiten die worden uitgevoerd op basis van de afspraken in het zorgleefplan.</t>
  </si>
  <si>
    <t>Sturing en Verantwoording</t>
  </si>
  <si>
    <t>Missie, Visie, Strategie</t>
  </si>
  <si>
    <t>Versturen van relevante vragenlijsten</t>
  </si>
  <si>
    <t>C</t>
  </si>
  <si>
    <t>Ingevulde vragenlijsten ontvangen</t>
  </si>
  <si>
    <t>Ingevulde vragenlijsten verwerken</t>
  </si>
  <si>
    <t>Benodigde gesprekken bepalen</t>
  </si>
  <si>
    <t>Gesprekken plannen</t>
  </si>
  <si>
    <t>Gesprekken houden en in die gesprekken relevante vragenlijsten invullen</t>
  </si>
  <si>
    <t>Inschakelen disciplines</t>
  </si>
  <si>
    <t>Op basis van clientinventarisatie inschakelen van disciplines voor het op basis van de domeinen van het zorgleefplan invullen van relevante delen van het zorgleefplan.</t>
  </si>
  <si>
    <t>Vaststellen relevante disciplines</t>
  </si>
  <si>
    <t>Disciplines verzoeken relevante informatie aan te leveren</t>
  </si>
  <si>
    <t>Multi-disciplinaire bespreking</t>
  </si>
  <si>
    <t>Multi-disciplinair bespreken van specifieke clientcasus om te komen tot een integraal zorgleefplan.</t>
  </si>
  <si>
    <t>MDO plannen met relevante disciplines</t>
  </si>
  <si>
    <t>Uitkomsten MDO verwerken in Zorgleefplan</t>
  </si>
  <si>
    <t>Opstellen zorgleefplan</t>
  </si>
  <si>
    <t>Vertalen van de clientinventarisaties naar zorgbehoeften in de domeinen van het zorgleefplan en zo komen tot vaststelling van een integraal zorgleefplan.</t>
  </si>
  <si>
    <t>U</t>
  </si>
  <si>
    <t>Zorg</t>
  </si>
  <si>
    <t>Behandeling</t>
  </si>
  <si>
    <t>Therapie</t>
  </si>
  <si>
    <t>Dit domein bevat activiteiten die door de disciplines worden verricht in het kader van het integrale zorgleefplan.</t>
  </si>
  <si>
    <t>Zorg</t>
  </si>
  <si>
    <t>Behandeling</t>
  </si>
  <si>
    <t>Dit domein gaat over het aanvragen, uitvoeren en gebruiken van resultaten van aanvullend onderzoek</t>
  </si>
  <si>
    <t>Zorg</t>
  </si>
  <si>
    <t>Gemak en Welzijn</t>
  </si>
  <si>
    <t>Welzijn</t>
  </si>
  <si>
    <t>Dit domein bevat activiteiten ten behoeve van welzijnsactiviteiten.</t>
  </si>
  <si>
    <t>Zorg</t>
  </si>
  <si>
    <t>Leefomgeving</t>
  </si>
  <si>
    <t>Missie</t>
  </si>
  <si>
    <t>De missie van een organisatie is een relatief statische en bondige omschrijving van de primaire functie(s), de opdracht of de bestaansreden van de organisatie, die weinig of niet evolueert in de loop der jaren.</t>
  </si>
  <si>
    <t>Dit domein bevat welzijnsactiviteiten die de cliënt helpen zich thuis te voelen in de woonomgeving.</t>
  </si>
  <si>
    <t>Zorgprocesondersteuning</t>
  </si>
  <si>
    <t>Zorglogistiek</t>
  </si>
  <si>
    <t>Zorgplanning</t>
  </si>
  <si>
    <t>Planning van individuele cliënten (wie wordt wanneer en door wie behandeld)</t>
  </si>
  <si>
    <t>Zorgprocesondersteuning</t>
  </si>
  <si>
    <t>Zorglogistiek</t>
  </si>
  <si>
    <t>Resourceplanning</t>
  </si>
  <si>
    <t>Toewijzing van capaciteit in de tijd aan cliëntgroepen, specialisten (volumeplanning), middelen en locaties. Capaciteitsroostering per cliëntengroep op beschikbare capaciteit</t>
  </si>
  <si>
    <t>Zorgprocesondersteuning</t>
  </si>
  <si>
    <t>Zorgrelatie</t>
  </si>
  <si>
    <t>Onderhouden en identificeren van zorgrelaties, inclusief cliënten, zorgverleners en zorgverzekeraars</t>
  </si>
  <si>
    <t>Zorgprocesondersteuning</t>
  </si>
  <si>
    <t>Financiële afhandeling</t>
  </si>
  <si>
    <t>De activiteiten tijdens het (zorg)proces die nodig zijn voor verzamelen van gegevens ten behoeve van de facturering.</t>
  </si>
  <si>
    <t>Bedrijfsondersteuning</t>
  </si>
  <si>
    <t>Beheer gebouwen en inventaris</t>
  </si>
  <si>
    <t>Domein voor de activiteiten en informatie met betrekking tot het beheren , exploiteren, en adviseren van gebouw en inventaris.</t>
  </si>
  <si>
    <t>Bedrijfsondersteuning</t>
  </si>
  <si>
    <t>Inkoop en Voorraadbeheer</t>
  </si>
  <si>
    <t>Activiteiten en informatie ten behoeve van inkoop en goederenlogistiek</t>
  </si>
  <si>
    <t>Bedrijfsondersteuning</t>
  </si>
  <si>
    <t>Personeel en organisatie</t>
  </si>
  <si>
    <t>De activiteiten en informatie nodig voor een kwalitatief goed personeelsbeheer</t>
  </si>
  <si>
    <t>Bedrijfsondersteuning</t>
  </si>
  <si>
    <t>Juridische ondersteuning</t>
  </si>
  <si>
    <t>De activiteiten en informatie ten behoeve van juridisch advies, ondersteuning en beleid.</t>
  </si>
  <si>
    <t>Bedrijfsondersteuning</t>
  </si>
  <si>
    <t>Financiële administratie</t>
  </si>
  <si>
    <t>De activiteiten en informatie ten behoeve van de financiele administratie van de Organisatie</t>
  </si>
  <si>
    <t>Bedrijfsondersteuning</t>
  </si>
  <si>
    <t>Activiteiten  en informatieojecten met betrekking tot het bewaken en optimaliseren van Veiligheid, kwaliteit, Arbo en milieuaspecten binnen de Organisatie.</t>
  </si>
  <si>
    <t>Bedrijfsondersteuning</t>
  </si>
  <si>
    <t>Communicatie en Voorlichting</t>
  </si>
  <si>
    <t>Activiteiten en informatie ten behoeve van communicatie en voorlichting aan cliënten, bezoekers en zorgprofessionals</t>
  </si>
  <si>
    <t>Bedrijfsondersteuning</t>
  </si>
  <si>
    <t>ICT</t>
  </si>
  <si>
    <t>Alle activiteiten ten behoeve van het ontwikkelen, beheren en ondersteunen van de ICT voorziening en de ICT-diensten.</t>
  </si>
  <si>
    <t>Bedrijfsondersteuning</t>
  </si>
  <si>
    <t>Zorgcontractering</t>
  </si>
  <si>
    <t>Samenwerking</t>
  </si>
  <si>
    <t>Sturing en Verantwoording</t>
  </si>
  <si>
    <t>Missie, Visie, Strategie</t>
  </si>
  <si>
    <t>Alle activiteiten en bijbehorende informatie ten behoeve van het onderhouden, beheren en ondersteunen van contracten met financiers (zorgkantoren, zorgverzekeraars, gemeenten etc).</t>
  </si>
  <si>
    <t>Visie</t>
  </si>
  <si>
    <t>Een inspirerend toekomstbeeld voor de organisatie afstand nemend van de dagelijkse praktijk.</t>
  </si>
  <si>
    <t>Sturing en Verantwoording</t>
  </si>
  <si>
    <t>Missie, Visie, Strategie</t>
  </si>
  <si>
    <t>Strategie</t>
  </si>
  <si>
    <t>De meerjarenaanpak door het management uitgewerkt om  visie en  missie te kunnen realiseren. Planmatige en doelgerichte inzet van mensen en middelen om beleidsbeslissingen te realiseren om de visie en missie van de organisatie en de daaruit afgeleide doelen te realiseren.</t>
  </si>
  <si>
    <t>Sturing en Verantwoording</t>
  </si>
  <si>
    <t>Missie, Visie, Strategie</t>
  </si>
  <si>
    <t>Organisatiebeleid</t>
  </si>
  <si>
    <t>Gedragslijnen voor de verwezenlijking van de doelstellingen van de Organisatie.</t>
  </si>
  <si>
    <t>Sturing en Verantwoording</t>
  </si>
  <si>
    <t>Performance</t>
  </si>
  <si>
    <t>Participatie</t>
  </si>
  <si>
    <t>Productieafspraken</t>
  </si>
  <si>
    <t>Overeenkomsten tussen gebudgetteerde zorginstellingen en zorgverzekeraars over de productie, waarmee rekening gehouden wordt bij het voor een bepaald jaar overeen te komen (kosten)budget.</t>
  </si>
  <si>
    <t>Sturing en Verantwoording</t>
  </si>
  <si>
    <t>Performance</t>
  </si>
  <si>
    <t>Prestatie-indicator</t>
  </si>
  <si>
    <t>Een kwantificeerbare, meetbare indicatie die laat zien of een organisatie erin geslaagd is een bepaalde doelstelling te bereiken.</t>
  </si>
  <si>
    <t>Sturing en Verantwoording</t>
  </si>
  <si>
    <t>Ontvangen "zelfmanagement" informatie van de cliënt</t>
  </si>
  <si>
    <t>Verantwoording</t>
  </si>
  <si>
    <t>Ontvangen van informatie (bijv. metingen, dagboek en bevindingen) van de cliënt over zijn eigen zorgproces, zowel digitaal als op papier.</t>
  </si>
  <si>
    <t>Behouden</t>
  </si>
  <si>
    <t>Samenwerking</t>
  </si>
  <si>
    <t>Participatie</t>
  </si>
  <si>
    <t>Jaarverslag</t>
  </si>
  <si>
    <t>Schriftelijk verslag van een organisatie over de gang van zaken in het afgelopen boekjaar. Meestal wordt daarin ook iets gezegd over de vooruitzichten.</t>
  </si>
  <si>
    <t>Sturing en Verantwoording</t>
  </si>
  <si>
    <t>Verantwoording</t>
  </si>
  <si>
    <t>Aanbieden zorgspecifieke informatie aan cliënt</t>
  </si>
  <si>
    <t>Aan de cliënt leveren van medisch inhoudelijke en zorginformatie door zorgverleners en ondersteuners, zowel tijdens een regulier consult of bijvoorbeeld op forums, op cliëntverenigingen of via e-consult. Dit kan ook zijn op verzoek van cliënt (bijvoorbeeld inzage in zijn of haar dossier)</t>
  </si>
  <si>
    <t>Voortgangsrapportage</t>
  </si>
  <si>
    <t>Behouden</t>
  </si>
  <si>
    <t>De voortgangsrapportage is een periodieke rapportage van een opdrachtnemer naar de opdrachtgever. De rapportage beschrijft de status en de voortgang van een bepaalde afspraak/opdracht.</t>
  </si>
  <si>
    <t>Samenwerking</t>
  </si>
  <si>
    <t>Verwijzing</t>
  </si>
  <si>
    <t>Sturing en Verantwoording</t>
  </si>
  <si>
    <t>Marketing</t>
  </si>
  <si>
    <t>Marktanalyse</t>
  </si>
  <si>
    <t>Onderzoek naar de verhouding tussen vraag en aanbod op een bepaalde markt en de factoren die daarop van invloed zijn. Maakt ook gebruik van SWOT-analyses.</t>
  </si>
  <si>
    <t>Ontvangen en verwerken verwijzing</t>
  </si>
  <si>
    <t>Ontvangst en verwerken  van een verzoek of versturen van een verzoek (zowel digitaal als papier) van een cliënt/zorgverlener om een zorgverlener binnen de (andere) instelling in te schakelen.</t>
  </si>
  <si>
    <t>Behouden</t>
  </si>
  <si>
    <t>Samenwerking</t>
  </si>
  <si>
    <t>Verwijzing</t>
  </si>
  <si>
    <t>Sturing en Verantwoording</t>
  </si>
  <si>
    <t>Innovatie</t>
  </si>
  <si>
    <t>Verwijzen</t>
  </si>
  <si>
    <t>Versturen van een verzoek  (zowel digitaal als papier) van een cliënt/zorgverlener om een zorgverlener binnen de (andere) instelling in te schakelen. Uitgaande verwijzing impliceert ook het daadwerkelijk overplaatsen van een cliënt en/of het organiseren van nazorg door een andere zorgaanbieder.</t>
  </si>
  <si>
    <t>Behouden</t>
  </si>
  <si>
    <t>Samenwerking</t>
  </si>
  <si>
    <t>Informatie-uitwisseling</t>
  </si>
  <si>
    <t>Producten- en dienstencatalogus</t>
  </si>
  <si>
    <t>Een overzicht van alle producten en diensten met bijbehorende omschrijvingen die een organisatie aanbiedt.</t>
  </si>
  <si>
    <t>Sturing en Verantwoording</t>
  </si>
  <si>
    <t>Innovatie</t>
  </si>
  <si>
    <t>Verstrekken aan of ontvangen van cliëntinformatie van externe zorgverleners</t>
  </si>
  <si>
    <t>Innovatieagenda</t>
  </si>
  <si>
    <t>Strategisch plan met daarin de richting en alle bijbehorende activiteiten die gericht zijn op vernieuwing in een organisatie.</t>
  </si>
  <si>
    <t>Sturing en Verantwoording</t>
  </si>
  <si>
    <t>Innovatie</t>
  </si>
  <si>
    <t>Het op verzoek, digitaal of op papier, verstrekken of ontvangen van medische informatie over een cliënt aan/van externe zorgverleners.</t>
  </si>
  <si>
    <t>Behouden</t>
  </si>
  <si>
    <t>Samenwerking</t>
  </si>
  <si>
    <t>Informatie-uitwisseling</t>
  </si>
  <si>
    <t>Aanleveren van gegevens aan externe partijen</t>
  </si>
  <si>
    <t>Het verstrekken van gegevens aan externe partijen zoals ministeries, RIVM, GGD, Vektis, verzekeraars, etc.</t>
  </si>
  <si>
    <t>Behouden</t>
  </si>
  <si>
    <t>Enterprise architectuur</t>
  </si>
  <si>
    <t>Samenwerking</t>
  </si>
  <si>
    <t>Kennismanagement</t>
  </si>
  <si>
    <t>Een consistent geheel van principes en modellen dat richting geeft aan ontwerp en realisatie van de (processen, organisatorische inrichting,) informatievoorziening, softwareontwikkeling en technische infrastructuur van een organisatie.</t>
  </si>
  <si>
    <t>Sturing en Verantwoording</t>
  </si>
  <si>
    <t>Innovatie</t>
  </si>
  <si>
    <t>Programma</t>
  </si>
  <si>
    <t>Publiceren en beheren kennis</t>
  </si>
  <si>
    <t>Een set van gerelateerde projecten met een gezamenlijke doelstelling.</t>
  </si>
  <si>
    <t>beschikbaar stellen en actueel houden van content als protocollen, handboeken, instructies, kwaliteitsdocumenten, procesbeschrijvingen, onderzoekpublicaties en onderwijsmateriaal onderzoek)</t>
  </si>
  <si>
    <t>Behouden</t>
  </si>
  <si>
    <t>Sturing en Verantwoording</t>
  </si>
  <si>
    <t>Innovatie</t>
  </si>
  <si>
    <t>Samenwerking</t>
  </si>
  <si>
    <t>Kennismanagement</t>
  </si>
  <si>
    <t>Project</t>
  </si>
  <si>
    <t>Een project is een, in de tijd en middelen begrensde, (set van samenhangende) activiteit(en) met een vastgesteld doel.</t>
  </si>
  <si>
    <t>Sturing en Verantwoording</t>
  </si>
  <si>
    <t>Innovatie</t>
  </si>
  <si>
    <t>Zoeken en ontsluiten kennis</t>
  </si>
  <si>
    <t>contextueel en gepersionaliseerd zoeken naar informatie  inclusief personalisatie en notificatie</t>
  </si>
  <si>
    <t>Behouden</t>
  </si>
  <si>
    <t>Zorg</t>
  </si>
  <si>
    <t>Roadmap</t>
  </si>
  <si>
    <t>Een roadmap is een strategisch plan voor de doorontwikkeling van een bepaald gebied (product, technologie, etc.) en is direct gelieerd aan de strategische doelstellingen van de organisatie. De roadmap biedt een gemeenschappelijk overeengekomen beschrijving van de richting en bijbehorende doelstellingen die nodig zijn voor het bereiken van de business doelstellingen in de komende jaren.</t>
  </si>
  <si>
    <t>Samenwerking</t>
  </si>
  <si>
    <t>In/Uit Zorg</t>
  </si>
  <si>
    <t>Participatie</t>
  </si>
  <si>
    <t>Zelfmanagementinformatie</t>
  </si>
  <si>
    <t>Nog door de behandelend arts te valideren informatie verkregen van de cliënt als resultaat van zijn eigen zorgproces bijvoorbeeld meting, dagboek, foto, etc. Dit kan worden verkregen uit bijvoorbeeld ingevulde vragenlijsten of een persoonlijk gezondheidsdossier.</t>
  </si>
  <si>
    <t>Samenwerking</t>
  </si>
  <si>
    <t>Participatie</t>
  </si>
  <si>
    <t>Zorgovereenkomst</t>
  </si>
  <si>
    <t>cliëntspecifieke zorginformatie</t>
  </si>
  <si>
    <t>Informatie over ziekte en behandeling zoals deze wordt verstrekt aan de cliënt door een zorgverlener.</t>
  </si>
  <si>
    <t>Samenwerking</t>
  </si>
  <si>
    <t>Verwijzing</t>
  </si>
  <si>
    <t>Verwijsinformatie</t>
  </si>
  <si>
    <t>Verwijsinformatie waarmee de zorgverlener een cliënt naar een andere zorgverlener in een andere organisatie verwijst met daarin o.a. de reden van verwijzing en verzoek om in de behoefte aan zorg of hulp te voorzien.  Dit kan in de vorm van een brief, document, bericht, etc</t>
  </si>
  <si>
    <t>Samenwerking</t>
  </si>
  <si>
    <t>Verwijzing</t>
  </si>
  <si>
    <t>Registreren basis zorggegevens</t>
  </si>
  <si>
    <t>Registreren basis zorggegevens</t>
  </si>
  <si>
    <t>Aanvraag extern consult</t>
  </si>
  <si>
    <t>Verzoek van een externe zorgverlener voor een consult.</t>
  </si>
  <si>
    <t>Registreren van diverse gegevens m.b.t. de kenmerken, conditie en beperkingen van een persoon/cliënt. Het gaat daarbij o.a. om indicatie van het CIZ, verwijzing van de verwijzer, informatie uit de sociale omgeving, informatie/indicatie van de gemeente.</t>
  </si>
  <si>
    <t>done</t>
  </si>
  <si>
    <t>Samenwerking</t>
  </si>
  <si>
    <t>Zorg</t>
  </si>
  <si>
    <t>Verwijzing</t>
  </si>
  <si>
    <t>In/Uit Zorg</t>
  </si>
  <si>
    <t>Zorgovereenkomst</t>
  </si>
  <si>
    <t>Resultaat extern consult</t>
  </si>
  <si>
    <t>verslag of de uitslag van een extern consult.</t>
  </si>
  <si>
    <t>Beoordelen verwijzing</t>
  </si>
  <si>
    <t>Samenwerking</t>
  </si>
  <si>
    <t>Informatie-uitwisseling</t>
  </si>
  <si>
    <t>Kennisnemen van de aard en achtergrond van een verwijzing, beoordelen of en hoe de gevraagde zorg en ook geleverd kan worden. Hierbij is aandacht voor zorg, wonen en welzijn. Het gaat hierbij om de vraagverheldering door de zorg en om het maken van een match tussen de vraag en de te leveren producten en diensten door de zorg.</t>
  </si>
  <si>
    <t>done</t>
  </si>
  <si>
    <t>Zorg</t>
  </si>
  <si>
    <t>In/Uit Zorg</t>
  </si>
  <si>
    <t>Zorgovereenkomst</t>
  </si>
  <si>
    <t>Overdrachtsinformatie</t>
  </si>
  <si>
    <t>Extractie van de gevraagde gegevens uit het medisch dossier van de cliënt.</t>
  </si>
  <si>
    <t>Afnemen anamnese</t>
  </si>
  <si>
    <t>Samenwerking</t>
  </si>
  <si>
    <t>Informatie-uitwisseling</t>
  </si>
  <si>
    <t>Middels gerichte vragen verzamelen van informatie rond levensgewoonten, voorgeschiedenis, klachten en wensen; dit kan ook voorafgaande aan anamnese zijn aangeleverd middels bijvoorbeeld vragenlijsten of zelfmanagementinformatie, gesprekken met client en/of familie, thuiszorgsituatie, of naslaan medische voorgeschiedenis. (noot/vraag: wordt in deze activiteit ook al gesproken over zaken als wilsverklaring e.d.?)</t>
  </si>
  <si>
    <t>done</t>
  </si>
  <si>
    <t>Zorg</t>
  </si>
  <si>
    <t>In/Uit Zorg</t>
  </si>
  <si>
    <t>Zorgovereenkomst</t>
  </si>
  <si>
    <t>Aanlevering</t>
  </si>
  <si>
    <t>Aanvragen specifieke anamnese/onderzoek</t>
  </si>
  <si>
    <t>Gegevens voor externe partijen zoals ministeries, RIVM, GGD, Vektis, verzekeraars, etc.</t>
  </si>
  <si>
    <t>Aanvragen specifieke anamnese door relevante disciplines.</t>
  </si>
  <si>
    <t>done</t>
  </si>
  <si>
    <t>Zorg</t>
  </si>
  <si>
    <t>In/Uit Zorg</t>
  </si>
  <si>
    <t>Zorgovereenkomst</t>
  </si>
  <si>
    <t>Financiering verzorgen</t>
  </si>
  <si>
    <t>Op basis van de ingeschatte zorgvraag financieringsbronnen inventariseren, een overzicht maken van de beschikbare financieringsvormen en een begroting opstellen voor de client. Afhankelijk van afspraken met de client aanboren en verlengen van de financieringsbronnen (indicaties aanvragen etc).</t>
  </si>
  <si>
    <t>Samenwerking</t>
  </si>
  <si>
    <t>done</t>
  </si>
  <si>
    <t>Kennismanagement</t>
  </si>
  <si>
    <t>Zorg</t>
  </si>
  <si>
    <t>In/Uit Zorg</t>
  </si>
  <si>
    <t>Zorgovereenkomst</t>
  </si>
  <si>
    <t>Voorlichten cliënt en vaststellen informed consent/wilsverklaring</t>
  </si>
  <si>
    <t>Het informeren van cliënt over de gemaakte afspraken, de zorgvraag en het aanbod en de daarbij behorende begroting en (mogelijke) financiering van de zorg, de voorgenomen aanpak en indien nodig het verkrijgen van (schriftelijke) toestemming voor de uitvoering hiervan, en (schriftelijke) toestemming bijvoorbeeld voor euthenasie, beleidsafspraken, reanimatie, wilsbeschikking.</t>
  </si>
  <si>
    <t>done</t>
  </si>
  <si>
    <t>Zorg</t>
  </si>
  <si>
    <t>Zorgkennis</t>
  </si>
  <si>
    <t>In/Uit Zorg</t>
  </si>
  <si>
    <t>Zorgarrangement</t>
  </si>
  <si>
    <t>protocollen, instructies, kwaliteitshandboeken, richtlijnen, e.d</t>
  </si>
  <si>
    <t>Samenwerking</t>
  </si>
  <si>
    <t>Kennismanagement</t>
  </si>
  <si>
    <t>Opstellen Zorgarrangement</t>
  </si>
  <si>
    <t>Vastleggen van afspraken met cliënt over het leveren van type en hoeveelheid zorg (zoals vastgelegd in het zorgleefplan) passend bij het leefritme en wensen van de cliënt.</t>
  </si>
  <si>
    <t>done</t>
  </si>
  <si>
    <t>Zorg</t>
  </si>
  <si>
    <t>In/Uit Zorg</t>
  </si>
  <si>
    <t>Einde Zorg</t>
  </si>
  <si>
    <t>Onderzoekpublicatie</t>
  </si>
  <si>
    <t>publicaties en informatie uit het wetenschjappelijk onderzoek</t>
  </si>
  <si>
    <t>Samenwerking</t>
  </si>
  <si>
    <t>Ontslaan cliënt</t>
  </si>
  <si>
    <t>Beëindigen van zorgverlening door een zorgaanbieder.
Ontslag kan samengaan met verwijzing/overplaatsing/overlijden 
Een cliënt kan na ontslag terug naar zijn thuissituatie of extern overgeplaatst worden naar een andere zorgaanbieder.</t>
  </si>
  <si>
    <t>done</t>
  </si>
  <si>
    <t>Zorg</t>
  </si>
  <si>
    <t>In/Uit Zorg</t>
  </si>
  <si>
    <t>Einde Zorg</t>
  </si>
  <si>
    <t>***</t>
  </si>
  <si>
    <t>Overdracht van cliëntgegevens</t>
  </si>
  <si>
    <t>Overdragen van cliëntgegevens naar de relevante instanties, systemen en/of personen via o.a. de eOverdracht.</t>
  </si>
  <si>
    <t>done</t>
  </si>
  <si>
    <t>Zorg</t>
  </si>
  <si>
    <t>In/Uit Zorg</t>
  </si>
  <si>
    <t>Einde Zorg</t>
  </si>
  <si>
    <t>x</t>
  </si>
  <si>
    <t>Kennismanagement</t>
  </si>
  <si>
    <t>Vaststellen overlijden</t>
  </si>
  <si>
    <t>Constateren van het overlijden en aangeven van oorzaak hiervan, en het doen van officiële melding hiervan aan instanties.</t>
  </si>
  <si>
    <t>done</t>
  </si>
  <si>
    <t>Zorg</t>
  </si>
  <si>
    <t>Verpleging en Verzorging</t>
  </si>
  <si>
    <t>Onderwijsmateriaal</t>
  </si>
  <si>
    <t>lesmateriaal en onderwijsinformatie</t>
  </si>
  <si>
    <t>Zorg</t>
  </si>
  <si>
    <t>In/Uit Zorg</t>
  </si>
  <si>
    <t>Zorgleefplan</t>
  </si>
  <si>
    <t>Uitvoeren clientinventarisatie</t>
  </si>
  <si>
    <t>Vertalen/verwerken van verzamelde informatie naar het zorgleefplan, ook in het kader van de periodiek evaluatie en bijstelling van het zorgleefplan.</t>
  </si>
  <si>
    <t>done</t>
  </si>
  <si>
    <t>Zorg</t>
  </si>
  <si>
    <t>Verpleging en Verzorging</t>
  </si>
  <si>
    <t>Zorgleefplan</t>
  </si>
  <si>
    <t>Zorgovereenkomst</t>
  </si>
  <si>
    <t>Inschakelen disciplines</t>
  </si>
  <si>
    <t>Op basis van clientinventarisatie inschakelen van disciplines voor het op basis van de domeinen van het zorgleefplan invullen van relevante delen van het zorgleefplan.</t>
  </si>
  <si>
    <t>done</t>
  </si>
  <si>
    <t>Zorg</t>
  </si>
  <si>
    <t>Verpleging en Verzorging</t>
  </si>
  <si>
    <t>Zorgleefplan</t>
  </si>
  <si>
    <t>Multi-disciplinaire bespreking</t>
  </si>
  <si>
    <t>Multi-disciplinair bespreken van specifieke clientcasus om te komen tot een integraal zorgleefplan.</t>
  </si>
  <si>
    <t>Cliënt (basis medische gegevens)</t>
  </si>
  <si>
    <t>done</t>
  </si>
  <si>
    <t>Zorg</t>
  </si>
  <si>
    <t>Verpleging en Verzorging</t>
  </si>
  <si>
    <t>Zorgleefplan</t>
  </si>
  <si>
    <t>Aan een cliënt gerelateerde kenmerken/eigenschappen afkomstig van waarneming/onderzoek door een zorgverlener, die een of meer aspecten beschrijven van de medische conditie/toestand van een cliënt.
De hier bedoelde kenmerken/eigenschappen hebben vaak een signalerende functie of zijn om andere redenen relevant als basisgegeven voor alle zorgverleners die in contact komen met de desbetreffende cliënt. o.a.:
- Allergie
- Overgevoeligheid/intoleratie
- Intoxicaties (roken, drugs, alcohol)
- Vaccinaties
- Lengte, gewicht
- Genetische kenmerken
- Reanimatiebeleid, persoonlijke wensen</t>
  </si>
  <si>
    <t>Zorg</t>
  </si>
  <si>
    <t>In/Uit Zorg</t>
  </si>
  <si>
    <t>Zorgovereenkomst</t>
  </si>
  <si>
    <t>Vaststellen zorgleefplan</t>
  </si>
  <si>
    <t>Vaststelling van het integrale zorgleefplan.</t>
  </si>
  <si>
    <t>done</t>
  </si>
  <si>
    <t>Zorg</t>
  </si>
  <si>
    <t>Collegiaal consult</t>
  </si>
  <si>
    <t>Verpleging en Verzorging</t>
  </si>
  <si>
    <t>Verzoek tot opinie of advies van een collega/zorgverlener inzake diagnose of behandeling en terugrapportage van bevindingen.</t>
  </si>
  <si>
    <t>Levering Zorg</t>
  </si>
  <si>
    <t>Zorg</t>
  </si>
  <si>
    <t>In/Uit Zorg</t>
  </si>
  <si>
    <t>Zorgovereenkomst</t>
  </si>
  <si>
    <t>Anamnese</t>
  </si>
  <si>
    <t>Vraaggesprek tussen zorgverlener en cliënt (of zijn/haar omgeving) waarbij de zorgverlener gerichte vragen stelt n.a.v. de zorgvraag.
Er zijn diverse soorten anamneses. Naast een algemene verpleegkundige anamnese die wordt afgenomen bij klinische opname heeft elk specialisme een eigen anamnese. Naast specifieke medische klachten gaat een anamnese ook in op de omgeving (familieanamnese), voorgeschiedenis, leefgewoonten (intoxicaties, voeding), medicatie.
De invulling hiervan is deels specialisme-specifiek.</t>
  </si>
  <si>
    <t>Zorg</t>
  </si>
  <si>
    <t>In/Uit Zorg</t>
  </si>
  <si>
    <t>Zorgovereenkomst</t>
  </si>
  <si>
    <t>Toedienen medicatie</t>
  </si>
  <si>
    <t>Verstrekken en/of inbrengen van medicatie ter inname op één bepaald moment, volgens voorschrift en toedieningsweg (oraal, injectie, anaal etc). Kan ook betreffen het toedienen van voeding’ via een infuus of sonde.</t>
  </si>
  <si>
    <t>done</t>
  </si>
  <si>
    <t>Zorg</t>
  </si>
  <si>
    <t>Verpleging en Verzorging</t>
  </si>
  <si>
    <t>Levering Zorg</t>
  </si>
  <si>
    <t>***</t>
  </si>
  <si>
    <t>Informed consent/wilsverklaring</t>
  </si>
  <si>
    <t>Ondertekende verklaring van een cliënt dat hij/zij instemt met datgene wat in de verklaring is vastgelegd (bijvoorbeeld inzake aard, aanpak en risico) m.b.t. een onderzoek, behandeling of operatie die de cliënt ondergaat.</t>
  </si>
  <si>
    <t>Beheer medicatie werkvoorraad</t>
  </si>
  <si>
    <t>Het op orde houden van de medicatie werkvoorraad</t>
  </si>
  <si>
    <t>done</t>
  </si>
  <si>
    <t>Zorg</t>
  </si>
  <si>
    <t>Zorg</t>
  </si>
  <si>
    <t>In/Uit Zorg</t>
  </si>
  <si>
    <t>Zorgarrangement</t>
  </si>
  <si>
    <t>Verpleging en Verzorging</t>
  </si>
  <si>
    <t>Levering Zorg</t>
  </si>
  <si>
    <t>***</t>
  </si>
  <si>
    <t>Ontvangst medicatie van apotheek</t>
  </si>
  <si>
    <t>Verwerken van de ontvangen medicatie van de apotheek</t>
  </si>
  <si>
    <t>done</t>
  </si>
  <si>
    <t>Zorg</t>
  </si>
  <si>
    <t>Verpleging en Verzorging</t>
  </si>
  <si>
    <t>Levering Zorg</t>
  </si>
  <si>
    <t>Diagnose</t>
  </si>
  <si>
    <t>De naam van de ziekte of aandoening waaraan iemand verondersteld wordt te lijden.
Er is onderscheid mogelijk naar type diagnose: differentiaaldiagnose (werkdiagnose) en einddiagnose (ontslagdiagnose). De term diagnose slaat ook op psychische en lichamelijke beperkingen.
De invulling hiervan is specialisme-specifiek.</t>
  </si>
  <si>
    <t>Zorg</t>
  </si>
  <si>
    <t>In/Uit Zorg</t>
  </si>
  <si>
    <t>Zorgarrangement</t>
  </si>
  <si>
    <t>Zorgvraag</t>
  </si>
  <si>
    <t>Verzorgen cliënt</t>
  </si>
  <si>
    <t>De vraag om zorg/behandeling van een cliënt aan een zorgverlener, doorgaans naar aanleiding van een bepaalde klacht of behoefte.</t>
  </si>
  <si>
    <t>Uitvoeren van de acties zoals vastgelegd in het zorgleefplan op basis van de afspraken in het zorgarrangement.</t>
  </si>
  <si>
    <t>done</t>
  </si>
  <si>
    <t>Zorg</t>
  </si>
  <si>
    <t>Zorg</t>
  </si>
  <si>
    <t>Verpleging en Verzorging</t>
  </si>
  <si>
    <t>In/Uit Zorg</t>
  </si>
  <si>
    <t>Einde Zorg</t>
  </si>
  <si>
    <t>Levering Zorg</t>
  </si>
  <si>
    <t>Ontslag</t>
  </si>
  <si>
    <t>Beëindigen van zorgverlening. Van een ontslag wordt o.a. vastgelegd: datum, naam zorgverlener die ontslag verleent, type onstlag (naar thuissituatie,  overplaatsing, verwijzing, overlijden).</t>
  </si>
  <si>
    <t>Zorg</t>
  </si>
  <si>
    <t>In/Uit Zorg</t>
  </si>
  <si>
    <t>Einde Zorg</t>
  </si>
  <si>
    <t>Bijstellen zorg</t>
  </si>
  <si>
    <t>Nazorg</t>
  </si>
  <si>
    <t>Ad hoc bijstellen van zorg voor de cliënt, indicentele zorgmomenten, incidenteel inschakelen disciplinen etc. Ook wel: reageren op de actuele situatie zonder daar een structureel multi-disciplinair gesprek over aan te gaan. Het is daarbij van belang dat wanneer een ad hoc bijstelling een structureel karakter heeft of krijgt daarvan een signaal moet worden afgegeven.</t>
  </si>
  <si>
    <t>done</t>
  </si>
  <si>
    <t>Afspraak die wordt gemaakt bij ontslag van een cliënt tot verdere behandeling of zorgverlening in een andere setting (binnen de eigen instelling) of een andere instelling (bijv. thuiszorg).</t>
  </si>
  <si>
    <t>Zorg</t>
  </si>
  <si>
    <t>CU</t>
  </si>
  <si>
    <t>Verpleging en Verzorging</t>
  </si>
  <si>
    <t>Zorg</t>
  </si>
  <si>
    <t>In/Uit Zorg</t>
  </si>
  <si>
    <t>Zorgleefplan</t>
  </si>
  <si>
    <t>Einde Zorg</t>
  </si>
  <si>
    <t>Exitgesprek</t>
  </si>
  <si>
    <t>Gesprek met de cliënt bij het beeindigen van zorgverlening, waarin informatie wordt verstrekt over nazorg en waarin de mening en ervaringen van de cliënt aan bod kan komen over verleende zorg.</t>
  </si>
  <si>
    <t>Zorg</t>
  </si>
  <si>
    <t>In/Uit Zorg</t>
  </si>
  <si>
    <t>Einde Zorg</t>
  </si>
  <si>
    <t>Evalueren zorg</t>
  </si>
  <si>
    <t>Periodiek bespreken van verleende zorg om het geleverde resultaat te kunnen bepalen en nieuwe of veranderde zorgbehoeften vast te stellen. Dit is mede als voorbereiding van multi-disciplinaire bespreking van de cliënt (minimaal 2 x per jaar)</t>
  </si>
  <si>
    <t>done</t>
  </si>
  <si>
    <t>Overlijdensakte</t>
  </si>
  <si>
    <t>Door een arts afgegeven verklaring m.b.t. overlijden en doodsoorzaak, nodig voor melden van het overlijden van een persoon bij de burgerlijke stand van een gemeente.</t>
  </si>
  <si>
    <t>Zorg</t>
  </si>
  <si>
    <t>Verpleging en Verzorging</t>
  </si>
  <si>
    <t>Zorgleefplan</t>
  </si>
  <si>
    <t>Zorgleefplan</t>
  </si>
  <si>
    <t>Het integraal plan tot het stimuleren en handhaven van zelf- en samenredzaamheid, optimaliseren van de kwaliteit van leven en, indien van toepassing, verlichten of wegnemen van gezondheidsklachten en gebreken volgens een bepaalde methode of inzicht met een vooropgezet doel. Dit begint bij wat de client zelf kan, vervolgens wat het netwerk van de client kan of welke voorzieningen beschikbaar zijn en tenslotte wat  de client met de organisatie afspreekt.
De invulling hiervan is specialisme-specifiek, maar kan wel over meerdere disciplines, specialismen en organisaties heen gaan.</t>
  </si>
  <si>
    <t>Zorg</t>
  </si>
  <si>
    <t>Verpleging en Verzorging</t>
  </si>
  <si>
    <t>Zorgleefplan</t>
  </si>
  <si>
    <t>Rapportage</t>
  </si>
  <si>
    <t>Rapportage in algemene zin voortvloeiend uit het verrichten van een zorghandeling. Dit kan zijn naar aanleiding van een bijzonderheid, ten behoeve van overdracht, of eenvoudig weg als vastlegging voor latere raadpleging of communicatie. Een rapportage is een informatieobject dat ook in andere domeinen relevant is, bijvoorbeeld bij Behandeling/Therapie.</t>
  </si>
  <si>
    <t>Zorg</t>
  </si>
  <si>
    <t>Verpleging en Verzorging</t>
  </si>
  <si>
    <t>Zorgleefplan</t>
  </si>
  <si>
    <t>Signaal</t>
  </si>
  <si>
    <t>Dit informatieobject is bedoeld om iemand actief van iets op de hoogte te stellen in de meest algemene zin. Dit informatieobject is ook relevant in andere domeinen, bijvoorbeeld Behandeling/Therapie.</t>
  </si>
  <si>
    <t>Zorg</t>
  </si>
  <si>
    <t>Verpleging en Verzorging</t>
  </si>
  <si>
    <t>Zorg</t>
  </si>
  <si>
    <t>Zorgleefplan</t>
  </si>
  <si>
    <t>Behandeling</t>
  </si>
  <si>
    <t>Zorgpad</t>
  </si>
  <si>
    <t>Een vastgestelde combinatie en volgorde van zorg, onderzoek en behandeling voor een specifieke klacht, gebaseerd op “best practices” en evidence-based richtlijnen.
De invulling hiervan is aandoening-specifiek.</t>
  </si>
  <si>
    <t>Zorg</t>
  </si>
  <si>
    <t>Verpleging en Verzorging</t>
  </si>
  <si>
    <t>Zorgleefplan</t>
  </si>
  <si>
    <t>Therapie</t>
  </si>
  <si>
    <t>Incident</t>
  </si>
  <si>
    <t>Onbedoelde en ongewenste gebeurtenis tijdens het in zorg zijn van de client.</t>
  </si>
  <si>
    <t>Zorg</t>
  </si>
  <si>
    <t>Verpleging en Verzorging</t>
  </si>
  <si>
    <t>Levering Zorg</t>
  </si>
  <si>
    <t>Voorschrijven medicatie</t>
  </si>
  <si>
    <t>Vaststellen van benodigde medicatie, dosering en frequentie van dosering.</t>
  </si>
  <si>
    <t>Behouden</t>
  </si>
  <si>
    <t>Zorg</t>
  </si>
  <si>
    <t>Behandeling</t>
  </si>
  <si>
    <t>Therapie</t>
  </si>
  <si>
    <t>Waarneming lichaamsfuncties</t>
  </si>
  <si>
    <t>Bewaken van medicatie</t>
  </si>
  <si>
    <t>Resultaat van waarnemingen (=observaties) van bepaalde lichamelijke functies zoals ademhaling, bloeddruk, hartslag, temperatuur, vochtbalans, reflexen of andere aspecten van lichamelijk functioneren.
Waarnemingen kunnen worden gedaan in het kader van lichamelijk onderzoek of als onderdeel van anamnese, behandelplan of verpleegplan.
Een waarneming kan gedaan worden door een mens of door een apparaat.</t>
  </si>
  <si>
    <t>Toezien op en controleren van juist gebruik van medicatie (bijv. juiste dosering, gevaar bij allergie, bijwerkingen, combinatie met zwagerschap, interactie met andere medicatie).</t>
  </si>
  <si>
    <t>Behouden</t>
  </si>
  <si>
    <t>Zorg</t>
  </si>
  <si>
    <t>Behandeling</t>
  </si>
  <si>
    <t>Therapie</t>
  </si>
  <si>
    <t>Zorg</t>
  </si>
  <si>
    <t>Verpleging en Verzorging</t>
  </si>
  <si>
    <t>Levering Zorg</t>
  </si>
  <si>
    <t>Uitvoeren behandeling</t>
  </si>
  <si>
    <t>Het uitvoeren van behandeling door de disciplines (dat zich bezighoudt met behandeling of genezing van ziekten of de verlichting van symptomen) als onderdeel en op basis van het behandelplan.</t>
  </si>
  <si>
    <t>Behouden</t>
  </si>
  <si>
    <t>Zorg</t>
  </si>
  <si>
    <t>Behandeling</t>
  </si>
  <si>
    <t>Therapie</t>
  </si>
  <si>
    <t>Waarneming mentale functies</t>
  </si>
  <si>
    <t>Afnemen anamnese tbv behandeling</t>
  </si>
  <si>
    <t>Door relevante discipline uitvoeren van anamnese Zie ook anamnese algemeen</t>
  </si>
  <si>
    <t>Resultaat van waarnemingen (=observaties) van bepaalde mentale functies zoals depressie</t>
  </si>
  <si>
    <t>Behouden</t>
  </si>
  <si>
    <t>Zorg</t>
  </si>
  <si>
    <t>Behandeling</t>
  </si>
  <si>
    <t>Therapie</t>
  </si>
  <si>
    <t>Zorg</t>
  </si>
  <si>
    <t>Verpleging en Verzorging</t>
  </si>
  <si>
    <t>Levering Zorg</t>
  </si>
  <si>
    <t>Vaststellen Behandeling</t>
  </si>
  <si>
    <t>Besluiten tot een behandeling (deelplan van het zorgleefplan voor de specifieke discipline) en dit vastleggen zodat dit kan worden gebruikt in de communicatie met de cliënt en met andere zorgverleners.</t>
  </si>
  <si>
    <t>Behouden</t>
  </si>
  <si>
    <t>Zorg</t>
  </si>
  <si>
    <t>Behandeling</t>
  </si>
  <si>
    <t>Aanvullend onderzoek</t>
  </si>
  <si>
    <t>Inzetten Aanvullend onderzoek</t>
  </si>
  <si>
    <t>Inschakelen relevante aanvullende onderzoeken, ook extern</t>
  </si>
  <si>
    <t>Behouden</t>
  </si>
  <si>
    <t>Zorg</t>
  </si>
  <si>
    <t>Gemak en Welzijn</t>
  </si>
  <si>
    <t>Welzijn</t>
  </si>
  <si>
    <t>Aanbieden welzijnsziensten</t>
  </si>
  <si>
    <t>Verlenen en administratief vastleggen van een gewenste welzijnsdienst.</t>
  </si>
  <si>
    <t>Behouden</t>
  </si>
  <si>
    <t>Zorg</t>
  </si>
  <si>
    <t>Gemak en Welzijn</t>
  </si>
  <si>
    <t>Leefomgeving</t>
  </si>
  <si>
    <t>Waarneming sociale functies</t>
  </si>
  <si>
    <t>Resultaat van waarnemingen (=observaties) van bepaalde sociale functies zoals participatie</t>
  </si>
  <si>
    <t>Zorg</t>
  </si>
  <si>
    <t>Verpleging en Verzorging</t>
  </si>
  <si>
    <t>Levering Zorg</t>
  </si>
  <si>
    <t>Aanbieden woondiensten</t>
  </si>
  <si>
    <t>Verlenen en administratief vastleggen van een gewenste individuele en algemen gemakswoondienst zoals: parkeergelegenheid, catering, winkels, ruimte, telecomfaciliteiten,  etc. Omvat oa. ook het verbeteren van bestaande diensten en het afhandelen van storingen. Woondiensten kunnen betrekking hebben op zowel de intramurale als de extramurale setting.</t>
  </si>
  <si>
    <t>Alle woondiensten, ook uit zorg, zijn nu onder de kop leefomgeving.</t>
  </si>
  <si>
    <t>Zorgprocesondersteuning</t>
  </si>
  <si>
    <t>Waarneming woonfuncties</t>
  </si>
  <si>
    <t>Resultaat van waarnemingen (=observaties) van bepaalde mentale zoals thuisvoelen</t>
  </si>
  <si>
    <t>Zorglogistiek</t>
  </si>
  <si>
    <t>Zorg</t>
  </si>
  <si>
    <t>Verpleging en Verzorging</t>
  </si>
  <si>
    <t>Levering Zorg</t>
  </si>
  <si>
    <t>Zorgplanning</t>
  </si>
  <si>
    <t>Medicatietoediening</t>
  </si>
  <si>
    <t>informatie over aan een cliënt toegediende medicatie (o.a. medicijn, dosering, tijdstip, wijze van toediening, naam toediener)</t>
  </si>
  <si>
    <t>Zorg</t>
  </si>
  <si>
    <t>Plannen zorgmoment</t>
  </si>
  <si>
    <t>Vastleggen van datum/tijd/plaats en benodigde resources (bijv. mensen/apparaten/capaciteit) nodig voor uitvoeren van een specifiek onderzoek.</t>
  </si>
  <si>
    <t>done</t>
  </si>
  <si>
    <t>Zorgprocesondersteuning</t>
  </si>
  <si>
    <t>Zorglogistiek</t>
  </si>
  <si>
    <t>Zorgplanning</t>
  </si>
  <si>
    <t>Service</t>
  </si>
  <si>
    <t>Aangeboden dienst of product die worden aangeboden vanwege een zorginhoudelijk argument. Obv praktisch model ICT diensten Nictiz:  
Gemaksdiensten: hiermee bedoelen we diensten op het gebied van praktische en/of huishoudelijke zaken, niet specifiek gericht op mensen met een verminderde mobiliteit of zelfredzaamheid, maar in principe gericht op iedereen die hiervan voordeel heeft.  
Welzijnsdiensten: hieronder verstaan we diensten die bijdragen aan het welbevinden van mensen in lichamelijk en geestelijk opzicht. Het kan gaan om hulp bij het verbeteren van de lichamelijke situatie (bv. coaching op het gebied van beweging en voeding), maar ook om het verbeteren van de sociale contacten.  
Veiligheid en bewaking: hieronder verstaan we diensten die bijdragen aan het veiligheidsgevoel van mensen, doordat ze bijvoorbeeld in geval van nood makkelijker iemand kunnen waarschuwen. 
Behandeling en verzorging: hiermee bedoelen we diensten die te maken hebben met medische begeleiding en/of bevorderen van zelfmanagement door patiënten, zoals het doen van thuismetingen
Dit informatieobject is relevant in meerdere domeinen (zoals Gemak en Welzijn/Wonen)</t>
  </si>
  <si>
    <t>Zorg</t>
  </si>
  <si>
    <t>Plannen klinische beweging</t>
  </si>
  <si>
    <t>Vastleggen van een voornemen tot klinische beweging (ontslag/(tijdelijke) overplaatsing).</t>
  </si>
  <si>
    <t>done</t>
  </si>
  <si>
    <t>Zorgprocesondersteuning</t>
  </si>
  <si>
    <t>Zorglogistiek</t>
  </si>
  <si>
    <t>Zorgplanning</t>
  </si>
  <si>
    <t>Planning service</t>
  </si>
  <si>
    <t>Overzicht van gereserveerde, te reserveren en geretourneerde diensten. Dit informatieobject is relevant in meerdere domeinen (zoals Gemak en Welzijn/Wonen)</t>
  </si>
  <si>
    <t>Zorg</t>
  </si>
  <si>
    <t>Plannen opname/operatie/therapie/overige behandeling</t>
  </si>
  <si>
    <t>Vastleggen van datum/tijd/plaats en benodigde resources (bijv. mensen/apparaten/ruimte/overige benodigdheden) nodig voor uitvoeren van een opname, operatie, therapie of overige behandeling.</t>
  </si>
  <si>
    <t>done</t>
  </si>
  <si>
    <t>Zorgprocesondersteuning</t>
  </si>
  <si>
    <t>Zorglogistiek</t>
  </si>
  <si>
    <t>Resourceplanning</t>
  </si>
  <si>
    <t>Storing</t>
  </si>
  <si>
    <t>Beschrijving van de aard van de storing en afhandeling daarvan. Dit informatieobject is relevant in meerdere domeinen (zoals Gemak en Welzijn/Wonen)</t>
  </si>
  <si>
    <t>Zorg</t>
  </si>
  <si>
    <t>Behandeling</t>
  </si>
  <si>
    <t>Therapie</t>
  </si>
  <si>
    <t>Vaststellen en bijstellen productieplanning</t>
  </si>
  <si>
    <t>Vaststellen en bijstellen productieplanning</t>
  </si>
  <si>
    <t>Medicijn</t>
  </si>
  <si>
    <t>done</t>
  </si>
  <si>
    <t>Zorgprocesondersteuning</t>
  </si>
  <si>
    <t>Zorglogistiek</t>
  </si>
  <si>
    <t>Resourceplanning</t>
  </si>
  <si>
    <t>***</t>
  </si>
  <si>
    <t>Een substantie of een samenstel van substanties die bestemd is om te worden toegediend of aangewend voor:
1. het genezen of voorkomen van een ziekte, gebrek, wond of pijn bij de mens,
2. het stellen van een geneeskundige diagnose bij de mens, of
3. het herstellen, verbeteren of anderszins wijzigen van fysiologische functies bij de mens door een farmacologisch, immunologisch of metabolisch effect te bewerkstelligen;
Een medicijn/geneesmiddel kan worden geïdentificeerd met een merknaam of een werkzame stof
synoniem: geneesmiddel
Van medicatie worden o.a. de volgende gegevens vastgelegd: handelsproductcode, productnaam, werkzame stof, dagelijkse dosering, toedieningswijze.
Een instelling maakt zelf keuzes in welke medicatie beschikbaar is/kan worden voorgeschreven en afgeleverd vanuit de eigen apotheek.</t>
  </si>
  <si>
    <t>Zorg</t>
  </si>
  <si>
    <t>Behandeling</t>
  </si>
  <si>
    <t>Therapie</t>
  </si>
  <si>
    <t>Medicatievoorschrift</t>
  </si>
  <si>
    <t>Opdracht van een bevoegd arts aan een apotheek ter verwerking en eventueel verstrekking aan een te identificeren cliënt van medicatie, voorzien van een bepaalde hoeveelheid, sterkte en wijze van gebruik (toedieningsweg en frequentie).
Er zijn verschillende typen te onderscheiden o.a.:
- Polikinisch
- Klinisch
- Magistraal
- Ontslag
synoniem: recept</t>
  </si>
  <si>
    <t>Bewaken productieplanning</t>
  </si>
  <si>
    <t>bewaken productieplanning</t>
  </si>
  <si>
    <t>done</t>
  </si>
  <si>
    <t>Zorg</t>
  </si>
  <si>
    <t>Behandeling</t>
  </si>
  <si>
    <t>Therapie</t>
  </si>
  <si>
    <t>Zorgprocesondersteuning</t>
  </si>
  <si>
    <t>Zorglogistiek</t>
  </si>
  <si>
    <t>Resourceplanning</t>
  </si>
  <si>
    <t>Medicatieopdracht</t>
  </si>
  <si>
    <t>Een medicatieopdracht komt voort uit een door de apotheek verwerkt recept. Verwerking kan bestaan uit het substitueren van de medicatie, toepassen van medicatiebewaking etc.</t>
  </si>
  <si>
    <t>Zorg</t>
  </si>
  <si>
    <t>Behandeling</t>
  </si>
  <si>
    <t>Therapie</t>
  </si>
  <si>
    <t>Vaststellen personen</t>
  </si>
  <si>
    <t>Vaststellen van gewenste inzet van personen</t>
  </si>
  <si>
    <t>done</t>
  </si>
  <si>
    <t>Zorgprocesondersteuning</t>
  </si>
  <si>
    <t>Zorglogistiek</t>
  </si>
  <si>
    <t>Medicatieaflevering</t>
  </si>
  <si>
    <t>Resourceplanning</t>
  </si>
  <si>
    <t>Afgifte door een apotheek van een specifiek medicijn aan een persoon voor wie de medicatie is bedoeld.
Komt in klinische setting niet voor.
synoniem: verstrekking</t>
  </si>
  <si>
    <t>***</t>
  </si>
  <si>
    <t>Zorg</t>
  </si>
  <si>
    <t>Behandeling</t>
  </si>
  <si>
    <t>Therapie</t>
  </si>
  <si>
    <t>Plannen personen</t>
  </si>
  <si>
    <t>plannen van gewenste inzet van personen</t>
  </si>
  <si>
    <t>done</t>
  </si>
  <si>
    <t>Zorgprocesondersteuning</t>
  </si>
  <si>
    <t>Zorglogistiek</t>
  </si>
  <si>
    <t>Resourceplanning</t>
  </si>
  <si>
    <t>Medicatie inventarisatie</t>
  </si>
  <si>
    <t>Een actuele lijst/momentopname van het medicatiegebruik door een cliënt.
Er zijn verschillende typen te onderscheiden:
- Medicatie anamnese 
- Opnamemedicatie
- Ontslagmedicatie</t>
  </si>
  <si>
    <t>Zorg</t>
  </si>
  <si>
    <t>Behandeling</t>
  </si>
  <si>
    <t>Therapie</t>
  </si>
  <si>
    <t>Vaststellen middelen</t>
  </si>
  <si>
    <t>Vaststellen van gewenste inzet van middelen (medisch en niet medisch) zoals apparatuur, instrumentarium, bloedproducten, voeding en bedden</t>
  </si>
  <si>
    <t>done</t>
  </si>
  <si>
    <t>Zorgprocesondersteuning</t>
  </si>
  <si>
    <t>Zorglogistiek</t>
  </si>
  <si>
    <t>Resourceplanning</t>
  </si>
  <si>
    <t>***</t>
  </si>
  <si>
    <t>Contra-indicatie</t>
  </si>
  <si>
    <t>Aandoeningen, ziekte of klacht (= indicatie) waarbij bepaalde medicatie, niet (= contra-) mag worden toegepast.</t>
  </si>
  <si>
    <t>Zorg</t>
  </si>
  <si>
    <t>Behandeling</t>
  </si>
  <si>
    <t>Therapie</t>
  </si>
  <si>
    <t>Plannen middelen</t>
  </si>
  <si>
    <t>Plannen van gewenste inzet van middelen (medisch en niet medisch) zoals apparatuur, instrumentarium, bloedproducten, voeding en bedden</t>
  </si>
  <si>
    <t>done</t>
  </si>
  <si>
    <t>Zorgprocesondersteuning</t>
  </si>
  <si>
    <t>Zorglogistiek</t>
  </si>
  <si>
    <t>Resourceplanning</t>
  </si>
  <si>
    <t>Behandelplan</t>
  </si>
  <si>
    <t>Informatie over behandeling uitgevoerd door een specifieke discpiline, o.a. fysiotherapie, radiotherapie, logopedie.</t>
  </si>
  <si>
    <t>Zorg</t>
  </si>
  <si>
    <t>Behandeling</t>
  </si>
  <si>
    <t>Therapie</t>
  </si>
  <si>
    <t>Vaststellen locatie</t>
  </si>
  <si>
    <t>Vaststellen van gewenste inzet van ruimtes en kamers</t>
  </si>
  <si>
    <t>done</t>
  </si>
  <si>
    <t>Zorgprocesondersteuning</t>
  </si>
  <si>
    <t>Anamnese tbv behandelplan</t>
  </si>
  <si>
    <t>Zorglogistiek</t>
  </si>
  <si>
    <t>Resourceplanning</t>
  </si>
  <si>
    <t>***</t>
  </si>
  <si>
    <t>Achtergrond en voorgeschiedenis van een cliënt, achterhaald via systematische ondervraging, op moment van klinische intake/opname, gebruikt bij opstellen van verpleegkundig behandelplan</t>
  </si>
  <si>
    <t>Zorg</t>
  </si>
  <si>
    <t>Behandeling</t>
  </si>
  <si>
    <t>Therapie</t>
  </si>
  <si>
    <t>Decursus</t>
  </si>
  <si>
    <t>Plannen locatie</t>
  </si>
  <si>
    <t>Plannen van gewenste inzet van ruimtes en kamers</t>
  </si>
  <si>
    <t>Beschrijving van het chronologisch verloop van het ziekteproces van een cliënt en van de voortgang van de behandeling, opgeschreven/samengevat door de arts.
N.B. Er bestaan verschillende opvattingen/invullingen van decursus.</t>
  </si>
  <si>
    <t>done</t>
  </si>
  <si>
    <t>Zorgprocesondersteuning</t>
  </si>
  <si>
    <t>Zorg</t>
  </si>
  <si>
    <t>Behandeling</t>
  </si>
  <si>
    <t>Aanvullend onderzoek</t>
  </si>
  <si>
    <t>Zorgrelatie</t>
  </si>
  <si>
    <t>Resultaat</t>
  </si>
  <si>
    <t>Zorgprocesondersteuning</t>
  </si>
  <si>
    <t>Registeren en identificeren cliënten</t>
  </si>
  <si>
    <t>Vaststellen van de eigenheid (identificatie) van cliënten / cliënten (bijv. d.m.v. BSN van cliënten) en het vastleggen van gegevens van deze personen</t>
  </si>
  <si>
    <t>done</t>
  </si>
  <si>
    <t>Zorgprocesondersteuning</t>
  </si>
  <si>
    <t>Zorgrelatie</t>
  </si>
  <si>
    <t>***</t>
  </si>
  <si>
    <t>Zorglogistiek</t>
  </si>
  <si>
    <t>Zorgplanning</t>
  </si>
  <si>
    <t>Onderhouden cliënten</t>
  </si>
  <si>
    <t>Onderhouden van de eigenheid (identificatie) van cliënten / cliënten (bijv. d.m.v. BSN van cliënten)</t>
  </si>
  <si>
    <t>done</t>
  </si>
  <si>
    <t>Zorgprocesondersteuning</t>
  </si>
  <si>
    <t>Zorgrelatie</t>
  </si>
  <si>
    <t>Planning afspraak</t>
  </si>
  <si>
    <t>Verzoek tot planning van een interactie tussen een patiënt en een zorgverlener. Een afspraak heeft een bepaalde tijd, duur, plaats en doel.</t>
  </si>
  <si>
    <t>Zorgprocesondersteuning</t>
  </si>
  <si>
    <t>Zorglogistiek</t>
  </si>
  <si>
    <t>Zorgplanning</t>
  </si>
  <si>
    <t>Registeren en identificeren zorgverleners</t>
  </si>
  <si>
    <t>Vaststellen van de eigenheid (identificatie) zorgverleners en het vastleggen van gegevens van deze relaties.</t>
  </si>
  <si>
    <t>done</t>
  </si>
  <si>
    <t>Zorgprocesondersteuning</t>
  </si>
  <si>
    <t>Zorgrelatie</t>
  </si>
  <si>
    <t>***</t>
  </si>
  <si>
    <t>Aanvraag/planning onderzoek</t>
  </si>
  <si>
    <t>Verzoek tot planning en uitvoering van een (aanvullend) onderzoek.</t>
  </si>
  <si>
    <t>Zorgprocesondersteuning</t>
  </si>
  <si>
    <t>Zorglogistiek</t>
  </si>
  <si>
    <t>Zorgplanning</t>
  </si>
  <si>
    <t>Onderhouden zorgverleners</t>
  </si>
  <si>
    <t>Onderhouden van de eigenheid (identificatie) zorgverleners.</t>
  </si>
  <si>
    <t>done</t>
  </si>
  <si>
    <t>Zorgprocesondersteuning</t>
  </si>
  <si>
    <t>Zorgrelatie</t>
  </si>
  <si>
    <t>Aanvraag/planning klinische beweging</t>
  </si>
  <si>
    <t>Verzoek tot planning en uitvoering van een klinische beweging (opname/ontslag/overplaatsing) zorgtraject.</t>
  </si>
  <si>
    <t>Registeren en identificeren zorgaanbieders</t>
  </si>
  <si>
    <t>Zorgprocesondersteuning</t>
  </si>
  <si>
    <t>Zorglogistiek</t>
  </si>
  <si>
    <t>Vaststellen van de eigenheid (identificatie) andere zorgaanbiedende organisaties en het vastleggen van gegevens van deze organisaties.</t>
  </si>
  <si>
    <t>done</t>
  </si>
  <si>
    <t>Zorgplanning</t>
  </si>
  <si>
    <t>Zorgprocesondersteuning</t>
  </si>
  <si>
    <t>Zorgrelatie</t>
  </si>
  <si>
    <t>***</t>
  </si>
  <si>
    <t>Aanvraag/planning opname/operatie/therapie/overige behandeling</t>
  </si>
  <si>
    <t>Verzoek tot planning en uitvoering van een operatie/therapie/overige behandeling.</t>
  </si>
  <si>
    <t>Onderhouden zorgaanbieders</t>
  </si>
  <si>
    <t>Zorgprocesondersteuning</t>
  </si>
  <si>
    <t>Zorglogistiek</t>
  </si>
  <si>
    <t>Resourceplanning</t>
  </si>
  <si>
    <t>Onderhouden van de eigenheid (identificatie) andere zorgaanbiedende organisaties.</t>
  </si>
  <si>
    <t>done</t>
  </si>
  <si>
    <t>Zorgprocesondersteuning</t>
  </si>
  <si>
    <t>Zorgrelatie</t>
  </si>
  <si>
    <t>Onderhouden financiers</t>
  </si>
  <si>
    <t>Registreren en onderhouden van gegevens van zorgkantoren, zorgverzekeraars, gemeenten, ketenpartners etc.</t>
  </si>
  <si>
    <t>done</t>
  </si>
  <si>
    <t>Rooster</t>
  </si>
  <si>
    <t>Zorgprocesondersteuning</t>
  </si>
  <si>
    <t>Schema waarop de verdeling van het werk over personen, middelen en/of locatie uitgedrukt in tijd is aangegeven</t>
  </si>
  <si>
    <t>Financiële afhandeling</t>
  </si>
  <si>
    <t>Zorgprocesondersteuning</t>
  </si>
  <si>
    <t>Zorglogistiek</t>
  </si>
  <si>
    <t>Resourceplanning</t>
  </si>
  <si>
    <t>Registreren of afleiden verrichting</t>
  </si>
  <si>
    <t>Toekennen en vastleggen van zorgprestaties per cliënt/behandeling.</t>
  </si>
  <si>
    <t>done</t>
  </si>
  <si>
    <t>Productieplanning</t>
  </si>
  <si>
    <t>Zorgprocesondersteuning</t>
  </si>
  <si>
    <t>Vastlegging van het doel en evt. subdoelen alsmede procedures om beoogde productie te bereiken.</t>
  </si>
  <si>
    <t>Financiële afhandeling</t>
  </si>
  <si>
    <t>Zorgprocesondersteuning</t>
  </si>
  <si>
    <t>Zorgrelatie</t>
  </si>
  <si>
    <t>Cliënt (administratieve gegevens)</t>
  </si>
  <si>
    <t>Een cliënt is een persoon die medische, paramedische of verpleegkundige zorg ontvangt van een zorgverlener.
Van een cliënt worden o.a. opgeslagen:
- Persoonsgegevens (BSN, Naam, Adres, Woonplaats)
- Demografische gegevens (geboortedatum, meerling, burgerlijke staat, nationaliteit)
- Contactgegevens (bijv. familie)
- Huisartsgegevens (Naam, Adres, Woonplaats)
- Verzekering gegevens (Naam verzekeraar, polisnr)
Deze gegevens worden (als geheel of als combinatie van één of meer hierboven opgesomde categorieën) ook wel aangeduid met het begrip 'stamgegevens'.</t>
  </si>
  <si>
    <t>Factureren zorgproduct</t>
  </si>
  <si>
    <t>Zorgprocesondersteuning</t>
  </si>
  <si>
    <t>Zorgrelatie</t>
  </si>
  <si>
    <t>Verwerken van verrichtingen tot zorgproducten en een factuur. Dit omvat o.a. afleiding zorgproduct (verwerken van geregistreerd product tot te factureren product) en validatie zorgproduct (controleren op juistheid, bestaanbaarheid en interne consistentie).</t>
  </si>
  <si>
    <t>done</t>
  </si>
  <si>
    <t>Bedrijfsondersteuning</t>
  </si>
  <si>
    <t>Beheer gebouwen en inventaris</t>
  </si>
  <si>
    <t>Zorgverlener</t>
  </si>
  <si>
    <t>Persoon die beroepsmatig zorg verleent (in wat voor een vorm dan ook) uit hoofde van een bepaalde kwalificatie en/of goedkeuring hiertoe van een bevoegde instantie.</t>
  </si>
  <si>
    <t>Zorgprocesondersteuning</t>
  </si>
  <si>
    <t>Zorgrelatie</t>
  </si>
  <si>
    <t>Regisseren beheer en onderhoud gebouw en inventaris</t>
  </si>
  <si>
    <t>Inventarisatie van vraag en aanbod, van prognose naar normatieve ruimtebehoefte, meerjaren huisvestingsplan, efficiënt en flexibel ruimtegebruik, vastgoed en grond.</t>
  </si>
  <si>
    <t>Behouden</t>
  </si>
  <si>
    <t>Bedrijfsondersteuning</t>
  </si>
  <si>
    <t>Beheer gebouwen en inventaris</t>
  </si>
  <si>
    <t>Zorgaanbieder</t>
  </si>
  <si>
    <t>Organisatie die zorg verleent uit hoofde van een bepaalde kwalificatie en/of goedkeuring hiertoe van een bevoegde instantie.</t>
  </si>
  <si>
    <t>Zorgprocesondersteuning</t>
  </si>
  <si>
    <t>Zorgrelatie</t>
  </si>
  <si>
    <t>Exploiteren gebouw</t>
  </si>
  <si>
    <t>Zorgverzekeraar</t>
  </si>
  <si>
    <t>Aanbieder van zorgverzekering, contractpartij voor zorgaanbieder/zorgverlener.</t>
  </si>
  <si>
    <t>Beheerniveaus, technische en functionele kwaliteit, opstellen van een meerjarenonderhoudsplan en -begroting, bewaken en controleren van onderhoudsactiviteiten, schoonmaakonderhoud en beveiliging</t>
  </si>
  <si>
    <t>Behouden</t>
  </si>
  <si>
    <t>Zorgprocesondersteuning</t>
  </si>
  <si>
    <t>Bedrijfsondersteuning</t>
  </si>
  <si>
    <t>Zorgrelatie</t>
  </si>
  <si>
    <t>Beheer gebouwen en inventaris</t>
  </si>
  <si>
    <t>Middelen</t>
  </si>
  <si>
    <t>Goederen en diensten</t>
  </si>
  <si>
    <t>Zorgprocesondersteuning</t>
  </si>
  <si>
    <t>Zorgrelatie</t>
  </si>
  <si>
    <t>Adviseren m.b.t. gebouw en inventaris</t>
  </si>
  <si>
    <t>Voorbereiden, plannen en begeleiden van nieuwbouw, verbouw en renovatie</t>
  </si>
  <si>
    <t>Behouden</t>
  </si>
  <si>
    <t>Locatie</t>
  </si>
  <si>
    <t>Plaats of ruimte</t>
  </si>
  <si>
    <t>Bedrijfsondersteuning</t>
  </si>
  <si>
    <t>Beheer gebouwen en inventaris</t>
  </si>
  <si>
    <t>Zorgprocesondersteuning</t>
  </si>
  <si>
    <t>Financiële afhandeling</t>
  </si>
  <si>
    <t>Verrichting</t>
  </si>
  <si>
    <t>Administratieve code die informatie bevat over handelingen die zijn uitgevoerd door een zorgverlener in het kader van diagnose of behandeling.</t>
  </si>
  <si>
    <t>Zorgprocesondersteuning</t>
  </si>
  <si>
    <t>Financiële afhandeling</t>
  </si>
  <si>
    <t>Zorgproduct</t>
  </si>
  <si>
    <t>Administratieve eenheid voor een vorm van medisch handelen of onderzoek die geldt als de basis waarop declaratie/facturatie van zorg plaatsvindt.
Een voorbeelden hiervan is een DBC.</t>
  </si>
  <si>
    <t>Bedrijfsondersteuning</t>
  </si>
  <si>
    <t>Beheer gebouwen en inventaris</t>
  </si>
  <si>
    <t>Beheren techn.installaties</t>
  </si>
  <si>
    <t>Beheren en inregelen technische installaties, infrastructurele voorzieningen, energie(besparing)</t>
  </si>
  <si>
    <t>Behouden</t>
  </si>
  <si>
    <t>Bedrijfsondersteuning</t>
  </si>
  <si>
    <t>Beheer gebouwen en inventaris</t>
  </si>
  <si>
    <t>Inventaris</t>
  </si>
  <si>
    <t>Inboedel</t>
  </si>
  <si>
    <t>Bedrijfsondersteuning</t>
  </si>
  <si>
    <t>Beheer gebouwen en inventaris</t>
  </si>
  <si>
    <t>Beheren vervoersmiddelen</t>
  </si>
  <si>
    <t>Beheren vervoersmiddelen</t>
  </si>
  <si>
    <t>Beheren van alle voertuigen en andere vervoersmiddelen (bijv. dienstfiets) in lease of eigendom</t>
  </si>
  <si>
    <t>Behouden</t>
  </si>
  <si>
    <t>Bedrijfsondersteuning</t>
  </si>
  <si>
    <t>Inkoop en Voorraadbeheer</t>
  </si>
  <si>
    <t>Strategisch inkopen</t>
  </si>
  <si>
    <t>Strategisch inkopen</t>
  </si>
  <si>
    <t>Kiezen van leverancier die de goederen of diensten mag leveren, tegen welke prijs en inkoopvoorwaarden, verzorgen van aanbestedingen en selectie, vastlegging in contracten.</t>
  </si>
  <si>
    <t>Gebouw</t>
  </si>
  <si>
    <t>Behouden</t>
  </si>
  <si>
    <t>Opstal</t>
  </si>
  <si>
    <t>Bedrijfsondersteuning</t>
  </si>
  <si>
    <t>Beheer gebouwen en inventaris</t>
  </si>
  <si>
    <t>Huisvestingsplan</t>
  </si>
  <si>
    <t>Beschrijving van huidige en gewenste accommodatie-eisen voor tijdelijk of permanent onderdak</t>
  </si>
  <si>
    <t>Bedrijfsondersteuning</t>
  </si>
  <si>
    <t>Beheer gebouwen en inventaris</t>
  </si>
  <si>
    <t>Vervoersmiddel</t>
  </si>
  <si>
    <t>Vervoersmiddel met onderhoudstatus, type, identificatienummer, stalling/parkeergegevens, leasecontract</t>
  </si>
  <si>
    <t>Bedrijfsondersteuning</t>
  </si>
  <si>
    <t>Beheer gebouwen en inventaris</t>
  </si>
  <si>
    <t>Bestek</t>
  </si>
  <si>
    <t>Beschrijving van een werk, bouwplan</t>
  </si>
  <si>
    <t>Bedrijfsondersteuning</t>
  </si>
  <si>
    <t>Beheer gebouwen en inventaris</t>
  </si>
  <si>
    <t>Technische installatie</t>
  </si>
  <si>
    <t>Bedrijfsondersteuning</t>
  </si>
  <si>
    <t>Technische voorzieningen incl. specificaties (beschrijvingen, instructie, handleidingen, etc.) zoals verwarming, air-conditioning, waterleidingen, etc.</t>
  </si>
  <si>
    <t>Inkoop en Voorraadbeheer</t>
  </si>
  <si>
    <t>***</t>
  </si>
  <si>
    <t>Bedrijfsondersteuning</t>
  </si>
  <si>
    <t>Inkoop en voorraadbeheer</t>
  </si>
  <si>
    <t>Uitgifte/Inname Artikel</t>
  </si>
  <si>
    <t>Artikel innemen of uitgeven, bijvoorbeeld een mobiele telefoon</t>
  </si>
  <si>
    <t>Bedrijfsondersteuning</t>
  </si>
  <si>
    <t>Inkoop en Voorraadbeheer</t>
  </si>
  <si>
    <t>***</t>
  </si>
  <si>
    <t>Registratie Uitgifte/Inname</t>
  </si>
  <si>
    <t>Registreren van uitgegeven en ingenomen artikelen</t>
  </si>
  <si>
    <t>Bedrijfsondersteuning</t>
  </si>
  <si>
    <t>Offerte</t>
  </si>
  <si>
    <t>Inkoop en Voorraadbeheer</t>
  </si>
  <si>
    <t>Opgave van prijs en leveringscondities voor een order of project van potentiële leveranciers, aangevraagd door de inkoper.</t>
  </si>
  <si>
    <t>Bewaken Voorraad</t>
  </si>
  <si>
    <t>Bedrijfsondersteuning</t>
  </si>
  <si>
    <t>Bewaken van de voorraad, bijvoorbeeld incontinentiemateriaal</t>
  </si>
  <si>
    <t>Inkoop en voorraadbeheer</t>
  </si>
  <si>
    <t>Bedrijfsondersteuning</t>
  </si>
  <si>
    <t>Inkoop en Voorraadbeheer</t>
  </si>
  <si>
    <t>Bestellen</t>
  </si>
  <si>
    <t>Bestelling plaatsen</t>
  </si>
  <si>
    <t>Bedrijfsondersteuning</t>
  </si>
  <si>
    <t>Inkoop en Voorraadbeheer</t>
  </si>
  <si>
    <t>***</t>
  </si>
  <si>
    <t>Ontvangen Bestelling</t>
  </si>
  <si>
    <t>In ontvangst nemen van de bestelde artikelen</t>
  </si>
  <si>
    <t>Bedrijfsondersteuning</t>
  </si>
  <si>
    <t>Inkoop en Voorraadbeheer</t>
  </si>
  <si>
    <t>***</t>
  </si>
  <si>
    <t>Registratie Ontvangst</t>
  </si>
  <si>
    <t>Registreren van de ontvangen artikelen</t>
  </si>
  <si>
    <t>Contract</t>
  </si>
  <si>
    <t>Officieel papier met afspraken waaraan betrokkenen zich moeten houden</t>
  </si>
  <si>
    <t>Bedrijfsondersteuning</t>
  </si>
  <si>
    <t>Inkoop en voorraadbeheer</t>
  </si>
  <si>
    <t>Geven juridisch advies</t>
  </si>
  <si>
    <t>Leveringsovereenkomst</t>
  </si>
  <si>
    <t>Beschrijving van de leveringsvoorwaarden</t>
  </si>
  <si>
    <t>Bedrijfsondersteuning</t>
  </si>
  <si>
    <t>Inkoop en voorraadbeheer</t>
  </si>
  <si>
    <t>Bedrijfsondersteuning</t>
  </si>
  <si>
    <t>Personeel en organisatie</t>
  </si>
  <si>
    <t>Leverancier</t>
  </si>
  <si>
    <t>De natuurlijke of rechtspersoon die goederen levert</t>
  </si>
  <si>
    <t>Bedrijfsondersteuning</t>
  </si>
  <si>
    <t>Inkoop en voorraadbeheer</t>
  </si>
  <si>
    <t>Werving</t>
  </si>
  <si>
    <t>Werving ondersteunt de activiteiten die zijn gericht op het benaderen van kandidaten. Bron: Zicht op HRM-systemen van KPMG.</t>
  </si>
  <si>
    <t>done</t>
  </si>
  <si>
    <t>Bedrijfsondersteuning</t>
  </si>
  <si>
    <t>Personeel en organisatie</t>
  </si>
  <si>
    <t>***</t>
  </si>
  <si>
    <t>Selectie</t>
  </si>
  <si>
    <t>Selectie behelst het selecteren van de juiste kandidaat. Bron: Zicht op HRM-systemen van KPMG.</t>
  </si>
  <si>
    <t>done</t>
  </si>
  <si>
    <t>Bedrijfsondersteuning</t>
  </si>
  <si>
    <t>Personeel en organisatie</t>
  </si>
  <si>
    <t>***</t>
  </si>
  <si>
    <t>Artikel</t>
  </si>
  <si>
    <t>Handelswaar en het aantal dat op een bepaalde plaats aanwezig is, uitgedrukt in eenheden of in geld</t>
  </si>
  <si>
    <t>Aanstellen en contracteren</t>
  </si>
  <si>
    <t>Aanstellen en contracteren van de geselecteerde kandidaat. Bron: Zicht op HRM-systemen van KPMG.</t>
  </si>
  <si>
    <t>done</t>
  </si>
  <si>
    <t>Bedrijfsondersteuning</t>
  </si>
  <si>
    <t>Personeel en organisatie</t>
  </si>
  <si>
    <t>Bedrijfsondersteuning</t>
  </si>
  <si>
    <t>Beheren financiele administratie</t>
  </si>
  <si>
    <t>Personeel en organisatie</t>
  </si>
  <si>
    <t>Organisatiestructuur</t>
  </si>
  <si>
    <t>Uitwerking van de wijze waarop taken binnen een organisatie zijn verdeeld en de wijze waarop vervolgens afstemming tussen deeltaken tot stand is gebracht.</t>
  </si>
  <si>
    <t>Bedrijfsondersteuning</t>
  </si>
  <si>
    <t>Personeel en organisatie</t>
  </si>
  <si>
    <t>Beheren formatie</t>
  </si>
  <si>
    <t>Beheren (en analyseren) van de organisatie en formatie, zowel kwantitatief als kwalitatief.</t>
  </si>
  <si>
    <t>done</t>
  </si>
  <si>
    <t>Arbeidsovereenkomst</t>
  </si>
  <si>
    <t>Bedrijfsondersteuning</t>
  </si>
  <si>
    <t>Een afspraak tussen werkgever en werknemer, waarbij de werknemer zich verplicht werk te verrichten gedurende een aantal uren per week in dienst van de werkgever. Dit kan ook een vrijwilligers- of leer/werkovereenkomst zijn.</t>
  </si>
  <si>
    <t>Personeel en organisatie</t>
  </si>
  <si>
    <t>***</t>
  </si>
  <si>
    <t>Bedrijfsondersteuning</t>
  </si>
  <si>
    <t>Beheren salarisadministratie</t>
  </si>
  <si>
    <t>Personeel en organisatie</t>
  </si>
  <si>
    <t>Functieprofiel</t>
  </si>
  <si>
    <t>Beschrijvingen van taken, verantwoordelijkheden en vereiste competenties van beroepskrachten in een specifieke werksituatie en/of een specifiek werkveld</t>
  </si>
  <si>
    <t>Bedrijfsondersteuning</t>
  </si>
  <si>
    <t>Personeel en organisatie</t>
  </si>
  <si>
    <t>Personeelsbeoordeling</t>
  </si>
  <si>
    <t>Beheren van het vermogen (Treasury)</t>
  </si>
  <si>
    <t>Beoordeling van personeel</t>
  </si>
  <si>
    <t>done</t>
  </si>
  <si>
    <t>Bedrijfsondersteuning</t>
  </si>
  <si>
    <t>Personeel en organisatie</t>
  </si>
  <si>
    <t>***</t>
  </si>
  <si>
    <t>Ontwikkelplan</t>
  </si>
  <si>
    <t>Het plan waarin de medewerker zijn persoonlijke ontwikkeling vastlegt</t>
  </si>
  <si>
    <t>Bedrijfsondersteuning</t>
  </si>
  <si>
    <t>Personeel en organisatie</t>
  </si>
  <si>
    <t>Bewaken kwaliteit en veiligheid</t>
  </si>
  <si>
    <t>Loopbaanontwikkeling</t>
  </si>
  <si>
    <t>Loopbaanontwikkeling van personeel</t>
  </si>
  <si>
    <t>done</t>
  </si>
  <si>
    <t>Bedrijfsondersteuning</t>
  </si>
  <si>
    <t>Opleiding</t>
  </si>
  <si>
    <t>Alle gegevens rondom opleiding en training die nodig zijn om aan de gekoppelde competenties te kunnen voldoen.</t>
  </si>
  <si>
    <t>Personeel en organisatie</t>
  </si>
  <si>
    <t>***</t>
  </si>
  <si>
    <t>Bedrijfsondersteuning</t>
  </si>
  <si>
    <t>Personeel en organisatie</t>
  </si>
  <si>
    <t>Personeelsdossier</t>
  </si>
  <si>
    <t>Administratieve gegevens met betrekking tot het personeel</t>
  </si>
  <si>
    <t>Competentiemanagement</t>
  </si>
  <si>
    <t>Bedrijfsondersteuning</t>
  </si>
  <si>
    <t>Ontwikkelen van kennis, vaardigheden en competenties van personeel</t>
  </si>
  <si>
    <t>Personeel en organisatie</t>
  </si>
  <si>
    <t>Bewaken Arbeidsomstandigheden (ARBO)</t>
  </si>
  <si>
    <t>done</t>
  </si>
  <si>
    <t>Bedrijfsondersteuning</t>
  </si>
  <si>
    <t>Personeel en organisatie</t>
  </si>
  <si>
    <t>Bewaken Milieu</t>
  </si>
  <si>
    <t>Regulier ontslag</t>
  </si>
  <si>
    <t>Overige PenO informatieobjecten</t>
  </si>
  <si>
    <t>Ondersteuning bij vertrek van medewerker als gevolg van pensioen, vrijwillig ontslag, overlijden.</t>
  </si>
  <si>
    <t>done</t>
  </si>
  <si>
    <t>Overige informatie-objecten voor PenO omvat o.a. vacature, sollicitant, vrijwilliger en competentie.</t>
  </si>
  <si>
    <t>Bedrijfsondersteuning</t>
  </si>
  <si>
    <t>Personeel en organisatie</t>
  </si>
  <si>
    <t>***</t>
  </si>
  <si>
    <t>Bedrijfsondersteuning</t>
  </si>
  <si>
    <t>Specifiek ontslag</t>
  </si>
  <si>
    <t>Juridische ondersteuning</t>
  </si>
  <si>
    <t>Ondersteuning bij vertrek van medewerker als gevolg van bijvoorbeeld reorganisatie</t>
  </si>
  <si>
    <t>done</t>
  </si>
  <si>
    <t>Bedrijfsondersteuning</t>
  </si>
  <si>
    <t>Personeel en organisatie</t>
  </si>
  <si>
    <t>***</t>
  </si>
  <si>
    <t>Juridisch advies</t>
  </si>
  <si>
    <t>Adviseren op juridisch vlak over medisch-ethische kwesties en het afhandelen van schadeclaims en klachten</t>
  </si>
  <si>
    <t>Bedrijfsondersteuning</t>
  </si>
  <si>
    <t>Financiële administratie</t>
  </si>
  <si>
    <t>Begeleiden van mobiliteit</t>
  </si>
  <si>
    <t>Begeleiden van mobiliteit</t>
  </si>
  <si>
    <t>done</t>
  </si>
  <si>
    <t>Bedrijfsondersteuning</t>
  </si>
  <si>
    <t>Personeel en organisatie</t>
  </si>
  <si>
    <t>Grootboek</t>
  </si>
  <si>
    <t>De verzameling van alle grootboekrekeningen met de wijzigingen die zich gedurende een bepaalde periode voordoen.</t>
  </si>
  <si>
    <t>Bedrijfsondersteuning</t>
  </si>
  <si>
    <t>Financiële administratie</t>
  </si>
  <si>
    <t>Registeren en identificeren medewerkers</t>
  </si>
  <si>
    <t>Declaratie</t>
  </si>
  <si>
    <t>Rekening voor de gemaakte kosten of geleverde diensten</t>
  </si>
  <si>
    <t>Vaststellen van de eigenheid (identificatie) van medewerkers (bijv. d.m.v. BSN van medewerker) en het vastleggen van gegevens van deze personen</t>
  </si>
  <si>
    <t>done</t>
  </si>
  <si>
    <t>Bedrijfsondersteuning</t>
  </si>
  <si>
    <t>Bedrijfsondersteuning</t>
  </si>
  <si>
    <t>Personeel en organisatie</t>
  </si>
  <si>
    <t>Financiële administratie</t>
  </si>
  <si>
    <t>***</t>
  </si>
  <si>
    <t>Bemiddeling klachten</t>
  </si>
  <si>
    <t>Onderhouden medewerkers</t>
  </si>
  <si>
    <t>Onderhouden van de eigenheid (identificatie) van medewerkers (bijv. d.m.v. BSN van medewerkers)</t>
  </si>
  <si>
    <t>done</t>
  </si>
  <si>
    <t>Bedrijfsondersteuning</t>
  </si>
  <si>
    <t>Personeel en organisatie</t>
  </si>
  <si>
    <t>***</t>
  </si>
  <si>
    <t>Werkregistratie</t>
  </si>
  <si>
    <t>Registratie van gewerkte tijd</t>
  </si>
  <si>
    <t>done</t>
  </si>
  <si>
    <t>Bedrijfsondersteuning</t>
  </si>
  <si>
    <t>Personeel en organisatie</t>
  </si>
  <si>
    <t>Factuur</t>
  </si>
  <si>
    <t>***</t>
  </si>
  <si>
    <t>Overzicht van geleverde producten en diensten met bijbehorende prijzen, met het verzoek aan geadresseerde tot betaling.</t>
  </si>
  <si>
    <t>Verzuimregistratie</t>
  </si>
  <si>
    <t>Registratie van verzuim</t>
  </si>
  <si>
    <t>done</t>
  </si>
  <si>
    <t>Bedrijfsondersteuning</t>
  </si>
  <si>
    <t>Bedrijfsondersteuning</t>
  </si>
  <si>
    <t>Personeel en organisatie</t>
  </si>
  <si>
    <t>Financiële administratie</t>
  </si>
  <si>
    <t>***</t>
  </si>
  <si>
    <t>Verlofregistratie</t>
  </si>
  <si>
    <t>Registratie van verlof</t>
  </si>
  <si>
    <t>done</t>
  </si>
  <si>
    <t>Bedrijfsondersteuning</t>
  </si>
  <si>
    <t>Juridische ondersteuning</t>
  </si>
  <si>
    <t>Balans</t>
  </si>
  <si>
    <t>Overzicht van alle bezittingen; aan de linkerkant (activa of debetzijde) en de schulden plus het eigen vermogen aan de rechter kant (passiva of creditzijde) op een bepaald moment</t>
  </si>
  <si>
    <t>Bedrijfsondersteuning</t>
  </si>
  <si>
    <t>Geven juridisch advies</t>
  </si>
  <si>
    <t>Kwaliteit, Veiligheid, Arbo en Milieu (VKAM)</t>
  </si>
  <si>
    <t>Adviseren over het toepassen van juridisch beleid bijvoorbeeld m.b.t. medisch-ethische zaken en het juridisch ondersteunen bij de afhandeling van klachten en bezwaren.</t>
  </si>
  <si>
    <t>Behouden</t>
  </si>
  <si>
    <t>VKAM-plan</t>
  </si>
  <si>
    <t>Vastgelegd beleid op het gebied van VKAM, bijvoorbeeld veiligheidsplan, rampenplan en kwaliteitsplan.</t>
  </si>
  <si>
    <t>Bedrijfsondersteuning</t>
  </si>
  <si>
    <t>Kwaliteit, Veiligheid, Arbo en Milieu (VKAM)</t>
  </si>
  <si>
    <t>Bedrijfsondersteuning</t>
  </si>
  <si>
    <t>Beheren financiele administratie</t>
  </si>
  <si>
    <t>Vaststellen en beheren van contracten</t>
  </si>
  <si>
    <t>Beheren van debiteuren, crediteuren, grootboek, facturen en uitvoeren financiële transacties. Omvat ook de financiële afhandeling met zorgverzekeraars.</t>
  </si>
  <si>
    <t>Behouden</t>
  </si>
  <si>
    <t>Bedrijfsondersteuning</t>
  </si>
  <si>
    <t>VKAM-advies</t>
  </si>
  <si>
    <t>***</t>
  </si>
  <si>
    <t>Adviseren op VKAM-vakgebied zoals aanschaf en implementatie nieuwe apparatuur en hulpmiddelen (klinische fysica), (verzuim)preventie, etc.</t>
  </si>
  <si>
    <t>Factuur Betalen</t>
  </si>
  <si>
    <t>Bedrijfsondersteuning</t>
  </si>
  <si>
    <t>Kwaliteit, Veiligheid, Arbo en Milieu (VKAM)</t>
  </si>
  <si>
    <t>Bewaken van samenhang in contracten</t>
  </si>
  <si>
    <t>Bevinding</t>
  </si>
  <si>
    <t>Bedrijfsondersteuning</t>
  </si>
  <si>
    <t>Resultaten als gevolg van uitgevoerde toetsing van processen/producten/diensten/etc. binnen de instelling. Niet alleen de bevinding zelf wordt vastgelegd, ook de status en de opvolging worden meegenomen. Bijvoorbeeld: kwaliteitsmetingen en -controles van medische apparatuur.</t>
  </si>
  <si>
    <t>***</t>
  </si>
  <si>
    <t>Declareren (Doorbelasten)</t>
  </si>
  <si>
    <t>Bedrijfsondersteuning</t>
  </si>
  <si>
    <t>Bedrijfsondersteuning</t>
  </si>
  <si>
    <t>Kwaliteit, Veiligheid, Arbo en Milieu (VKAM)</t>
  </si>
  <si>
    <t>***</t>
  </si>
  <si>
    <t>Activeren en Afschrijven</t>
  </si>
  <si>
    <t>Bedrijfsondersteuning</t>
  </si>
  <si>
    <t>Risicoanalyse</t>
  </si>
  <si>
    <t>Beoordeling van de waarschijnlijkheid en de eventuele gevolgen van het optreden van diverse soorten gevaar in en rond de instelling, inclusief gevaar dat kan worden veroorzaakt door de wisselwerking tussen afzonderlijke activiteiten en aanwezige installaties.</t>
  </si>
  <si>
    <t>Bedrijfsondersteuning</t>
  </si>
  <si>
    <t>Kwaliteit, Veiligheid, Arbo en Milieu (VKAM)</t>
  </si>
  <si>
    <t>Beheren salarisadministratie</t>
  </si>
  <si>
    <t>Op basis van de personeelsadministratie vindt de salarisadministratie plaats. Omvat bruto-netto berekeningen, controle van de salarisstroken en verwerken van de aanpassingen en beslagleggingen van de individuele personeelsleden.</t>
  </si>
  <si>
    <t>Behouden</t>
  </si>
  <si>
    <t>Bedrijfsondersteuning</t>
  </si>
  <si>
    <t>Wettelijke VKAM-registraties</t>
  </si>
  <si>
    <t>Vastlegging van gegevens op basis van wettelijke verplichtingen voor VKAM zoals gevaarlijke stoffenregistratie, stralingshygiëne en milieuregistratie.</t>
  </si>
  <si>
    <t>Beheren van het vermogen (Treasury)</t>
  </si>
  <si>
    <t>Activiteiten gericht op het in stand houden van het vermogen en het behalen van het nagestreefde resultaat. Omvat het opstellen van de liquiditeitsprognose, het afstemmen van het lange termijn huisvestingsplan, en het aantrekken van (benodigde) gelden, het beheren van het werkkapitaal, het bepalen van het renteresultaat en het beheren van de financieringsverhouding op de balans.</t>
  </si>
  <si>
    <t>Behouden</t>
  </si>
  <si>
    <t>Bedrijfsondersteuning</t>
  </si>
  <si>
    <t>Kwaliteit, Veiligheid, Arbo en Milieu (VKAM)</t>
  </si>
  <si>
    <t>Bedrijfsondersteuning</t>
  </si>
  <si>
    <t>Communicatie en Voorlichting</t>
  </si>
  <si>
    <t>Bewaken kwaliteit en veiligheid</t>
  </si>
  <si>
    <t>Activiteit dat zich bezig houdt met het optimaliseren van de kwaliteit en de veiligheid van een product, productieproces, dienst, medisch apparatuur of Organisatie. Omvat o.a. ook adviseren, risicomanagement, cliëntveiligheid, informatiebeveiliging en klinische fysica.</t>
  </si>
  <si>
    <t>Behouden</t>
  </si>
  <si>
    <t>Bedrijfsondersteuning</t>
  </si>
  <si>
    <t>Kwaliteit, Veiligheid, Arbo en Milieu (VKAM)</t>
  </si>
  <si>
    <t>Folders en brochures</t>
  </si>
  <si>
    <t>Documenten met medische informatie ter ondersteuning van het primaire proces</t>
  </si>
  <si>
    <t>Bedrijfsondersteuning</t>
  </si>
  <si>
    <t>Communicatie en Voorlichting</t>
  </si>
  <si>
    <t>Bewaken Arbeidsomstandigheden (ARBO)</t>
  </si>
  <si>
    <t>Informatiebulletin of nieuwsbericht</t>
  </si>
  <si>
    <t>Managen (advies over en beheren) van risico's arbeidsomstandigheden. Omvat o.a. ook BHV, preventie, keuringen, verzuimbegeleiding en reïntegratie.</t>
  </si>
  <si>
    <t>Interne of externe berichten/mededelingen die gecommuniceerd kunnen worden door middel van persberichten, email, intranet, website, organisatiemagazines, personeelskrant, etc.</t>
  </si>
  <si>
    <t>Behouden</t>
  </si>
  <si>
    <t>Bedrijfsondersteuning</t>
  </si>
  <si>
    <t>Bedrijfsondersteuning</t>
  </si>
  <si>
    <t>Communicatie en Voorlichting</t>
  </si>
  <si>
    <t>Kwaliteit, Veiligheid, Arbo en Milieu (VKAM)</t>
  </si>
  <si>
    <t>Klachten</t>
  </si>
  <si>
    <t>Alle meldingen die klachten betreffen over geleverde zorg of diensten.</t>
  </si>
  <si>
    <t>Bedrijfsondersteuning</t>
  </si>
  <si>
    <t>ICT</t>
  </si>
  <si>
    <t>Bewaken Milieu</t>
  </si>
  <si>
    <t>Handhaving (advies, inspectie) van vergunningen en wet- en regelgeving m.b.t. milleu. Omvat o.a. ook registratie van gevaarlijke stoffen, geluids- en thermischmilieu.</t>
  </si>
  <si>
    <t>Behouden</t>
  </si>
  <si>
    <t>Hardware</t>
  </si>
  <si>
    <t>Alle fysieke (aanraakbare) onderdelen van een computer en de randapparatuur. Monitoren, routers, hubs, printers en scanners behoren onder andere tot de categorie hardware.</t>
  </si>
  <si>
    <t>Bedrijfsondersteuning</t>
  </si>
  <si>
    <t>Communicatie en Voorlichting</t>
  </si>
  <si>
    <t>Klantenservice</t>
  </si>
  <si>
    <t>Samenstellen, vergaren en verstrekken van informatie over en aan cliënten, bezoekers, zorgprofessionals, studenten, onderzoekers, medewerkers, pers, etc.</t>
  </si>
  <si>
    <t>Wordt klantenservice</t>
  </si>
  <si>
    <t>Bedrijfsondersteuning</t>
  </si>
  <si>
    <t>Communicatie en Voorlichting</t>
  </si>
  <si>
    <t>Bedrijfsondersteuning</t>
  </si>
  <si>
    <t>ICT</t>
  </si>
  <si>
    <t>Bemiddeling klachten</t>
  </si>
  <si>
    <t>Software</t>
  </si>
  <si>
    <t>In ontvangst nemen en administreren van klachten en bewaking op de afhandeling van klachten.</t>
  </si>
  <si>
    <t>Behouden</t>
  </si>
  <si>
    <t>De besturings- en toepassingsprogramma`s, procedures en bijbehorende documentatie die betrekking hebben op de werking van een computersysteem.</t>
  </si>
  <si>
    <t>Bedrijfsondersteuning</t>
  </si>
  <si>
    <t>ICT</t>
  </si>
  <si>
    <t>Projectplan</t>
  </si>
  <si>
    <t>Overzichten van de stappen die gezet moeten worden om een project uit te voeren.</t>
  </si>
  <si>
    <t>Bedrijfsondersteuning</t>
  </si>
  <si>
    <t>Bedrijfsondersteuning</t>
  </si>
  <si>
    <t>ICT</t>
  </si>
  <si>
    <t>Communicatie en Voorlichting</t>
  </si>
  <si>
    <t>Vormgeven en Communiceren (twee activiteiten)</t>
  </si>
  <si>
    <t>Vormgeven, doelgroep, middelen, imago, bedrijfsbelang</t>
  </si>
  <si>
    <t>ICT-dienst</t>
  </si>
  <si>
    <t>ICT-diensten zoals: helpdesk, gebruikersondersteuning. ICT-diensten zijn o.a. presentatieaggregatie (Portals), zoekengine, Business Intelligence (BI), Web content beheer, Kennis creatie en social media, Email en agenda, Telefoon en video, Spraakherkenning.</t>
  </si>
  <si>
    <t>Bedrijfsondersteuning</t>
  </si>
  <si>
    <t>Bedrijfsondersteuning</t>
  </si>
  <si>
    <t>ICT</t>
  </si>
  <si>
    <t>Contract</t>
  </si>
  <si>
    <t>Functioneel beheer</t>
  </si>
  <si>
    <t>De activiteit(en) om bestaande ICT voorzieningen te laten functioneren. Deze activiteit omvat o.a. infra/applicatie/functioneel beheer, helpdesk, gebruikersondersteuning. 
ICT-diensten zijn o.a. presentatieaggregatie (Portals), zoekengine, Aanbieden Business Intelligence (BI) (services en tools en rapportages), Identity Management, Web content beheer, Kennis creatie en social media, Email en agenda, Telefoon en video, Spraakherkenning.</t>
  </si>
  <si>
    <t>Opsplitsen in technisch beheer, functioneel beheer , gebruikersondersteuning kan weg.</t>
  </si>
  <si>
    <t>Bedrijfsondersteuning</t>
  </si>
  <si>
    <t>ICT</t>
  </si>
  <si>
    <t>***</t>
  </si>
  <si>
    <t>Technisch beheer</t>
  </si>
  <si>
    <t>De activiteit(en) om bestaande ICT voorzieningen te laten functioneren. Deze activiteit omvat o.a. infra/applicatie/functioneel beheer, helpdesk, gebruikersondersteuning. 
ICT-diensten zijn o.a. presentatieaggregatie (Portals), zoekengine, Aanbieden Business Intelligence (BI) (services en tools en rapportages), Identity Management, Web content beheer, Kennis creatie en social media, Email en agenda, Telefoon en video, Spraakherkenning.</t>
  </si>
  <si>
    <t>Opsplitsen in technisch beheer, functioneel beheer , gebruikersondersteuning kan weg.</t>
  </si>
  <si>
    <t>Bedrijfsondersteuning</t>
  </si>
  <si>
    <t>Zorgcontractering</t>
  </si>
  <si>
    <t>Vaststellen en beheren van contracten</t>
  </si>
  <si>
    <t>Vaststellen en beheren contracten met zorgkantoor, zorgverzekeraar, ketenpartners, gemeenten en andere financiers en het beheren van "standaard afsrpaken" met klanten</t>
  </si>
  <si>
    <t>Is geworden: zorgcontractering</t>
  </si>
  <si>
    <t>Bedrijfsondersteuning</t>
  </si>
  <si>
    <t>Zorgcontractering</t>
  </si>
  <si>
    <t>Bewaken van samenhang in contracten</t>
  </si>
  <si>
    <t>Bewaken samenhang gemaakte afspraken</t>
  </si>
  <si>
    <t>Is geworden: zorgcontractering</t>
  </si>
  <si>
    <t>Missie, visie, strategie</t>
  </si>
  <si>
    <t>Einde zorg</t>
  </si>
  <si>
    <t>Levering zorg</t>
  </si>
  <si>
    <t>Kwaliteit, veiligheid, arbo en milieu (VKAM)</t>
  </si>
  <si>
    <t>In/uit zorg</t>
  </si>
  <si>
    <t>Verpleging en verzorging</t>
  </si>
  <si>
    <t>Gemak en welzijn</t>
  </si>
  <si>
    <t>ulDv3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</si>
</sst>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0"/>
      <color rgb="FF000000"/>
      <name val="Calibri"/>
    </font>
    <font>
      <sz val="10"/>
      <name val="Calibri"/>
    </font>
    <font>
      <sz val="10"/>
      <color rgb="FFFFFFFF"/>
      <name val="Calibri"/>
    </font>
    <font>
      <sz val="9"/>
      <color rgb="FF000000"/>
      <name val="Verdana"/>
    </font>
    <font>
      <sz val="10"/>
      <color rgb="FF000000"/>
      <name val="Verdana"/>
    </font>
    <font>
      <sz val="10"/>
      <name val="Arial"/>
    </font>
    <font>
      <u/>
      <sz val="10"/>
      <color theme="10"/>
      <name val="Arial"/>
    </font>
    <font>
      <u/>
      <sz val="10"/>
      <color theme="11"/>
      <name val="Arial"/>
    </font>
    <font>
      <sz val="11"/>
      <color indexed="8"/>
      <name val="Calibri"/>
      <family val="2"/>
      <charset val="1"/>
    </font>
    <font>
      <sz val="10"/>
      <color theme="1"/>
      <name val="Calibri"/>
      <family val="2"/>
      <scheme val="minor"/>
    </font>
    <font>
      <sz val="9"/>
      <color indexed="81"/>
      <name val="Tahoma"/>
      <charset val="1"/>
    </font>
    <font>
      <b/>
      <sz val="9"/>
      <color indexed="81"/>
      <name val="Tahoma"/>
      <charset val="1"/>
    </font>
  </fonts>
  <fills count="12">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666699"/>
        <bgColor rgb="FF666699"/>
      </patternFill>
    </fill>
    <fill>
      <patternFill patternType="solid">
        <fgColor rgb="FF99CCFF"/>
        <bgColor rgb="FF99CCFF"/>
      </patternFill>
    </fill>
    <fill>
      <patternFill patternType="solid">
        <fgColor rgb="FF33CCCC"/>
        <bgColor rgb="FF33CCCC"/>
      </patternFill>
    </fill>
    <fill>
      <patternFill patternType="solid">
        <fgColor rgb="FF333399"/>
        <bgColor rgb="FF333399"/>
      </patternFill>
    </fill>
    <fill>
      <patternFill patternType="solid">
        <fgColor rgb="FFFFFFFF"/>
        <bgColor rgb="FFFFFFFF"/>
      </patternFill>
    </fill>
    <fill>
      <patternFill patternType="solid">
        <fgColor indexed="22"/>
        <bgColor indexed="31"/>
      </patternFill>
    </fill>
    <fill>
      <patternFill patternType="solid">
        <fgColor theme="0" tint="-0.249977111117893"/>
        <bgColor indexed="64"/>
      </patternFill>
    </fill>
    <fill>
      <patternFill patternType="solid">
        <fgColor theme="0" tint="-0.249977111117893"/>
        <bgColor rgb="FFC0C0C0"/>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auto="1"/>
      </bottom>
      <diagonal/>
    </border>
  </borders>
  <cellStyleXfs count="17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2"/>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7">
    <xf numFmtId="0" fontId="0" fillId="0" borderId="0" xfId="0"/>
    <xf numFmtId="0" fontId="1" fillId="2" borderId="1" xfId="0" applyFont="1" applyFill="1" applyBorder="1" applyAlignment="1">
      <alignment horizontal="center" wrapText="1"/>
    </xf>
    <xf numFmtId="0" fontId="2" fillId="2" borderId="1" xfId="0" applyFont="1" applyFill="1" applyBorder="1" applyAlignment="1">
      <alignment horizontal="center" wrapText="1"/>
    </xf>
    <xf numFmtId="0" fontId="1" fillId="3" borderId="1" xfId="0" applyFont="1" applyFill="1" applyBorder="1" applyAlignment="1">
      <alignment vertical="center" wrapText="1"/>
    </xf>
    <xf numFmtId="0" fontId="3" fillId="4" borderId="1" xfId="0" applyFont="1" applyFill="1" applyBorder="1" applyAlignment="1">
      <alignment vertical="center" wrapText="1"/>
    </xf>
    <xf numFmtId="0" fontId="2" fillId="0" borderId="1" xfId="0" applyFont="1" applyBorder="1" applyAlignment="1">
      <alignment vertical="top" wrapText="1"/>
    </xf>
    <xf numFmtId="0" fontId="1" fillId="2" borderId="1" xfId="0" applyFont="1" applyFill="1" applyBorder="1" applyAlignment="1">
      <alignment horizontal="center" vertical="top" wrapText="1"/>
    </xf>
    <xf numFmtId="0" fontId="1" fillId="5" borderId="1" xfId="0" applyFont="1" applyFill="1" applyBorder="1" applyAlignment="1">
      <alignment vertical="center" wrapText="1"/>
    </xf>
    <xf numFmtId="0" fontId="3" fillId="6" borderId="1" xfId="0" applyFont="1" applyFill="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vertical="top" wrapText="1"/>
    </xf>
    <xf numFmtId="0" fontId="4" fillId="0" borderId="2" xfId="0" applyFont="1" applyBorder="1" applyAlignment="1">
      <alignment vertical="top" wrapText="1"/>
    </xf>
    <xf numFmtId="0" fontId="3" fillId="4" borderId="1" xfId="0" applyFont="1" applyFill="1" applyBorder="1" applyAlignment="1">
      <alignment horizontal="center" vertical="top" wrapText="1"/>
    </xf>
    <xf numFmtId="0" fontId="1" fillId="0" borderId="3" xfId="0" applyFont="1" applyBorder="1" applyAlignment="1">
      <alignment vertical="top" wrapText="1"/>
    </xf>
    <xf numFmtId="0" fontId="4" fillId="0" borderId="2" xfId="0" applyFont="1" applyBorder="1" applyAlignment="1">
      <alignment vertical="top" wrapText="1"/>
    </xf>
    <xf numFmtId="0" fontId="1" fillId="0" borderId="3" xfId="0" applyFont="1" applyBorder="1" applyAlignment="1">
      <alignment vertical="top" wrapText="1"/>
    </xf>
    <xf numFmtId="0" fontId="3" fillId="7" borderId="1" xfId="0" applyFont="1" applyFill="1" applyBorder="1" applyAlignment="1">
      <alignment vertical="center" wrapText="1"/>
    </xf>
    <xf numFmtId="0" fontId="1" fillId="2" borderId="1" xfId="0" applyFont="1" applyFill="1" applyBorder="1" applyAlignment="1">
      <alignment horizontal="left" vertical="top" wrapText="1"/>
    </xf>
    <xf numFmtId="0" fontId="3" fillId="4" borderId="4" xfId="0" applyFont="1" applyFill="1" applyBorder="1" applyAlignment="1">
      <alignment vertical="center" wrapText="1"/>
    </xf>
    <xf numFmtId="0" fontId="5" fillId="0" borderId="2" xfId="0" applyFont="1" applyBorder="1" applyAlignment="1">
      <alignment horizontal="center" vertical="top" wrapText="1"/>
    </xf>
    <xf numFmtId="0" fontId="1" fillId="3" borderId="1" xfId="0" applyFont="1" applyFill="1" applyBorder="1" applyAlignment="1">
      <alignment vertical="top" wrapText="1"/>
    </xf>
    <xf numFmtId="0" fontId="3" fillId="4" borderId="5" xfId="0" applyFont="1" applyFill="1" applyBorder="1" applyAlignment="1">
      <alignment horizontal="center" vertical="top" wrapText="1"/>
    </xf>
    <xf numFmtId="0" fontId="1" fillId="0" borderId="2" xfId="0" applyFont="1" applyBorder="1" applyAlignment="1">
      <alignment vertical="top"/>
    </xf>
    <xf numFmtId="0" fontId="6" fillId="0" borderId="2" xfId="0" applyFont="1" applyBorder="1" applyAlignment="1">
      <alignment wrapText="1"/>
    </xf>
    <xf numFmtId="0" fontId="1" fillId="8" borderId="1" xfId="0" applyFont="1" applyFill="1" applyBorder="1" applyAlignment="1">
      <alignment horizontal="center" vertical="top" wrapText="1"/>
    </xf>
    <xf numFmtId="0" fontId="3" fillId="4" borderId="6" xfId="0" applyFont="1" applyFill="1" applyBorder="1" applyAlignment="1">
      <alignment vertical="center" wrapText="1"/>
    </xf>
    <xf numFmtId="0" fontId="1" fillId="8" borderId="1" xfId="0" applyFont="1" applyFill="1" applyBorder="1" applyAlignment="1">
      <alignment horizontal="left" vertical="top" wrapText="1"/>
    </xf>
    <xf numFmtId="0" fontId="3" fillId="4" borderId="6" xfId="0" applyFont="1" applyFill="1" applyBorder="1" applyAlignment="1">
      <alignment vertical="center" wrapText="1"/>
    </xf>
    <xf numFmtId="0" fontId="1" fillId="3" borderId="5" xfId="0" applyFont="1" applyFill="1" applyBorder="1" applyAlignment="1">
      <alignment vertical="center" wrapText="1"/>
    </xf>
    <xf numFmtId="0" fontId="5" fillId="0" borderId="2" xfId="0" applyFont="1" applyBorder="1" applyAlignment="1">
      <alignment vertical="top" wrapText="1"/>
    </xf>
    <xf numFmtId="0" fontId="3" fillId="4" borderId="1" xfId="0" applyFont="1" applyFill="1" applyBorder="1" applyAlignment="1">
      <alignment vertical="center" wrapText="1"/>
    </xf>
    <xf numFmtId="0" fontId="1" fillId="5" borderId="5" xfId="0" applyFont="1" applyFill="1" applyBorder="1" applyAlignment="1">
      <alignment vertical="top" wrapText="1"/>
    </xf>
    <xf numFmtId="0" fontId="1" fillId="0" borderId="1" xfId="0" applyFont="1" applyBorder="1" applyAlignment="1">
      <alignment vertical="top"/>
    </xf>
    <xf numFmtId="0" fontId="3" fillId="6" borderId="1" xfId="0" applyFont="1" applyFill="1" applyBorder="1" applyAlignment="1">
      <alignment vertical="top" wrapText="1"/>
    </xf>
    <xf numFmtId="0" fontId="3" fillId="7" borderId="1" xfId="0" applyFont="1" applyFill="1" applyBorder="1" applyAlignment="1">
      <alignment vertical="top" wrapText="1"/>
    </xf>
    <xf numFmtId="0" fontId="1" fillId="5" borderId="1" xfId="0" applyFont="1" applyFill="1" applyBorder="1" applyAlignment="1">
      <alignment vertical="top" wrapText="1"/>
    </xf>
    <xf numFmtId="0" fontId="1" fillId="0" borderId="1" xfId="0" applyFont="1" applyBorder="1" applyAlignment="1">
      <alignment vertical="top"/>
    </xf>
    <xf numFmtId="0" fontId="1" fillId="8" borderId="1" xfId="0" applyFont="1" applyFill="1" applyBorder="1" applyAlignment="1">
      <alignment vertical="top" wrapText="1"/>
    </xf>
    <xf numFmtId="0" fontId="1" fillId="0" borderId="5" xfId="0" applyFont="1" applyBorder="1" applyAlignment="1">
      <alignment vertical="top" wrapText="1"/>
    </xf>
    <xf numFmtId="0" fontId="1" fillId="0" borderId="7" xfId="0" applyFont="1" applyBorder="1" applyAlignment="1">
      <alignment vertical="top" wrapText="1"/>
    </xf>
    <xf numFmtId="0" fontId="1" fillId="0" borderId="2" xfId="0" applyFont="1" applyBorder="1" applyAlignment="1">
      <alignment textRotation="90"/>
    </xf>
    <xf numFmtId="0" fontId="2"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4" xfId="0" applyFont="1" applyFill="1" applyBorder="1" applyAlignment="1">
      <alignment horizontal="left" vertical="top" wrapText="1"/>
    </xf>
    <xf numFmtId="0" fontId="2" fillId="5"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3" fillId="4" borderId="6" xfId="0" applyFont="1" applyFill="1" applyBorder="1" applyAlignment="1">
      <alignment horizontal="left" vertical="top" wrapText="1"/>
    </xf>
    <xf numFmtId="0" fontId="2" fillId="3" borderId="5"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1" fillId="3" borderId="5" xfId="0" applyFont="1" applyFill="1" applyBorder="1" applyAlignment="1">
      <alignment horizontal="left" vertical="top" wrapText="1"/>
    </xf>
    <xf numFmtId="0" fontId="3" fillId="4" borderId="5" xfId="0" applyFont="1" applyFill="1" applyBorder="1" applyAlignment="1">
      <alignment horizontal="left" vertical="top" wrapText="1"/>
    </xf>
    <xf numFmtId="0" fontId="2" fillId="5" borderId="5" xfId="0" applyFont="1" applyFill="1" applyBorder="1" applyAlignment="1">
      <alignment horizontal="left" vertical="top" wrapText="1"/>
    </xf>
    <xf numFmtId="0" fontId="3" fillId="6" borderId="5" xfId="0" applyFont="1" applyFill="1" applyBorder="1" applyAlignment="1">
      <alignment horizontal="left" vertical="top" wrapText="1"/>
    </xf>
    <xf numFmtId="0" fontId="0" fillId="0" borderId="0" xfId="0" applyAlignment="1">
      <alignment horizontal="left"/>
    </xf>
    <xf numFmtId="0" fontId="1" fillId="5" borderId="8" xfId="0" applyFont="1" applyFill="1" applyBorder="1" applyAlignment="1">
      <alignment vertical="top" wrapText="1"/>
    </xf>
    <xf numFmtId="0" fontId="1" fillId="3" borderId="2" xfId="0" applyFont="1" applyFill="1" applyBorder="1" applyAlignment="1">
      <alignment vertical="top" textRotation="90" wrapText="1"/>
    </xf>
    <xf numFmtId="0" fontId="1" fillId="5" borderId="2" xfId="0" applyFont="1" applyFill="1" applyBorder="1" applyAlignment="1">
      <alignment vertical="top" textRotation="90" wrapText="1"/>
    </xf>
    <xf numFmtId="0" fontId="3" fillId="6" borderId="2" xfId="0" applyFont="1" applyFill="1" applyBorder="1" applyAlignment="1">
      <alignment vertical="top" textRotation="90" wrapText="1"/>
    </xf>
    <xf numFmtId="0" fontId="3" fillId="7" borderId="2" xfId="0" applyFont="1" applyFill="1" applyBorder="1" applyAlignment="1">
      <alignment vertical="top" textRotation="90" wrapText="1"/>
    </xf>
    <xf numFmtId="0" fontId="3" fillId="4" borderId="2" xfId="0" applyFont="1" applyFill="1" applyBorder="1" applyAlignment="1">
      <alignment horizontal="center" vertical="top" textRotation="90" wrapText="1"/>
    </xf>
    <xf numFmtId="0" fontId="1" fillId="0" borderId="2" xfId="0" applyFont="1" applyBorder="1" applyAlignment="1">
      <alignment vertical="top" textRotation="90" wrapText="1"/>
    </xf>
    <xf numFmtId="0" fontId="1" fillId="8" borderId="2" xfId="0" applyFont="1" applyFill="1" applyBorder="1" applyAlignment="1">
      <alignment horizontal="left" vertical="top" textRotation="90" wrapText="1"/>
    </xf>
    <xf numFmtId="0" fontId="2"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0" borderId="2" xfId="0" applyFont="1" applyBorder="1" applyAlignment="1">
      <alignment vertical="top" wrapText="1"/>
    </xf>
    <xf numFmtId="0" fontId="2" fillId="5" borderId="2" xfId="0" applyFont="1" applyFill="1" applyBorder="1" applyAlignment="1">
      <alignment horizontal="left" vertical="top" wrapText="1"/>
    </xf>
    <xf numFmtId="0" fontId="1" fillId="5" borderId="2"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7" borderId="2" xfId="0" applyFont="1" applyFill="1" applyBorder="1" applyAlignment="1">
      <alignment horizontal="left" vertical="top" wrapText="1"/>
    </xf>
    <xf numFmtId="0" fontId="0" fillId="0" borderId="2" xfId="0" applyBorder="1"/>
    <xf numFmtId="0" fontId="2" fillId="9" borderId="2" xfId="0" applyFont="1" applyFill="1" applyBorder="1" applyAlignment="1">
      <alignment horizontal="center" vertical="center"/>
    </xf>
    <xf numFmtId="0" fontId="2" fillId="0" borderId="2" xfId="0" applyFont="1" applyBorder="1" applyAlignment="1">
      <alignment horizontal="center" vertical="center"/>
    </xf>
    <xf numFmtId="49" fontId="2" fillId="0" borderId="2" xfId="55" applyNumberFormat="1" applyFont="1" applyFill="1" applyBorder="1" applyAlignment="1" applyProtection="1">
      <alignment horizontal="center" vertical="center"/>
    </xf>
    <xf numFmtId="0" fontId="10" fillId="0" borderId="2" xfId="0" applyFont="1" applyBorder="1" applyAlignment="1">
      <alignment horizontal="center"/>
    </xf>
    <xf numFmtId="0" fontId="2" fillId="0" borderId="2" xfId="55" applyFont="1" applyFill="1" applyBorder="1" applyAlignment="1">
      <alignment horizontal="center" vertical="center"/>
    </xf>
    <xf numFmtId="0" fontId="2" fillId="0" borderId="2" xfId="0" applyFont="1" applyFill="1" applyBorder="1" applyAlignment="1">
      <alignment horizontal="center" vertical="center"/>
    </xf>
    <xf numFmtId="0" fontId="10" fillId="0" borderId="2" xfId="0" applyFont="1" applyFill="1" applyBorder="1" applyAlignment="1">
      <alignment horizontal="center"/>
    </xf>
    <xf numFmtId="0" fontId="10" fillId="10" borderId="2" xfId="0" applyFont="1" applyFill="1" applyBorder="1" applyAlignment="1">
      <alignment horizontal="center"/>
    </xf>
    <xf numFmtId="0" fontId="10" fillId="0" borderId="2" xfId="0" applyFont="1" applyBorder="1" applyAlignment="1"/>
    <xf numFmtId="0" fontId="2" fillId="9" borderId="2" xfId="55" applyFont="1" applyFill="1" applyBorder="1" applyAlignment="1">
      <alignment horizontal="center" vertical="center"/>
    </xf>
    <xf numFmtId="0" fontId="0" fillId="0" borderId="2" xfId="0" applyBorder="1" applyAlignment="1">
      <alignment textRotation="90"/>
    </xf>
    <xf numFmtId="0" fontId="1" fillId="11" borderId="1" xfId="0" applyFont="1" applyFill="1" applyBorder="1" applyAlignment="1">
      <alignment horizontal="center" vertical="top" wrapText="1"/>
    </xf>
    <xf numFmtId="0" fontId="1" fillId="10" borderId="1" xfId="0" applyFont="1" applyFill="1" applyBorder="1" applyAlignment="1">
      <alignment vertical="top" wrapText="1"/>
    </xf>
    <xf numFmtId="0" fontId="2" fillId="11" borderId="1" xfId="0" applyFont="1" applyFill="1" applyBorder="1" applyAlignment="1">
      <alignment horizontal="center" vertical="top" wrapText="1"/>
    </xf>
  </cellXfs>
  <cellStyles count="172">
    <cellStyle name="Excel Built-in Normal" xfId="55"/>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7" builtinId="9" hidden="1"/>
    <cellStyle name="Gevolgde hyperlink" xfId="59" builtinId="9" hidden="1"/>
    <cellStyle name="Gevolgde hyperlink" xfId="61" builtinId="9" hidden="1"/>
    <cellStyle name="Gevolgde hyperlink" xfId="63" builtinId="9" hidden="1"/>
    <cellStyle name="Gevolgde hyperlink" xfId="65" builtinId="9" hidden="1"/>
    <cellStyle name="Gevolgde hyperlink" xfId="67" builtinId="9" hidden="1"/>
    <cellStyle name="Gevolgde hyperlink" xfId="69" builtinId="9" hidden="1"/>
    <cellStyle name="Gevolgde hyperlink" xfId="71" builtinId="9" hidden="1"/>
    <cellStyle name="Gevolgde hyperlink" xfId="73" builtinId="9" hidden="1"/>
    <cellStyle name="Gevolgde hyperlink" xfId="75" builtinId="9" hidden="1"/>
    <cellStyle name="Gevolgde hyperlink" xfId="77" builtinId="9" hidden="1"/>
    <cellStyle name="Gevolgde hyperlink" xfId="79" builtinId="9" hidden="1"/>
    <cellStyle name="Gevolgde hyperlink" xfId="81" builtinId="9" hidden="1"/>
    <cellStyle name="Gevolgde hyperlink" xfId="83" builtinId="9" hidden="1"/>
    <cellStyle name="Gevolgde hyperlink" xfId="85" builtinId="9" hidden="1"/>
    <cellStyle name="Gevolgde hyperlink" xfId="87" builtinId="9" hidden="1"/>
    <cellStyle name="Gevolgde hyperlink" xfId="89" builtinId="9" hidden="1"/>
    <cellStyle name="Gevolgde hyperlink" xfId="91" builtinId="9" hidden="1"/>
    <cellStyle name="Gevolgde hyperlink" xfId="93" builtinId="9" hidden="1"/>
    <cellStyle name="Gevolgde hyperlink" xfId="95" builtinId="9" hidden="1"/>
    <cellStyle name="Gevolgde hyperlink" xfId="97" builtinId="9" hidden="1"/>
    <cellStyle name="Gevolgde hyperlink" xfId="99" builtinId="9" hidden="1"/>
    <cellStyle name="Gevolgde hyperlink" xfId="101" builtinId="9" hidden="1"/>
    <cellStyle name="Gevolgde hyperlink" xfId="103" builtinId="9" hidden="1"/>
    <cellStyle name="Gevolgde hyperlink" xfId="105" builtinId="9" hidden="1"/>
    <cellStyle name="Gevolgde hyperlink" xfId="107" builtinId="9" hidden="1"/>
    <cellStyle name="Gevolgde hyperlink" xfId="109" builtinId="9" hidden="1"/>
    <cellStyle name="Gevolgde hyperlink" xfId="111" builtinId="9" hidden="1"/>
    <cellStyle name="Gevolgde hyperlink" xfId="113" builtinId="9" hidden="1"/>
    <cellStyle name="Gevolgde hyperlink" xfId="115" builtinId="9" hidden="1"/>
    <cellStyle name="Gevolgde hyperlink" xfId="117" builtinId="9" hidden="1"/>
    <cellStyle name="Gevolgde hyperlink" xfId="119" builtinId="9" hidden="1"/>
    <cellStyle name="Gevolgde hyperlink" xfId="121" builtinId="9" hidden="1"/>
    <cellStyle name="Gevolgde hyperlink" xfId="123" builtinId="9" hidden="1"/>
    <cellStyle name="Gevolgde hyperlink" xfId="125" builtinId="9" hidden="1"/>
    <cellStyle name="Gevolgde hyperlink" xfId="127" builtinId="9" hidden="1"/>
    <cellStyle name="Gevolgde hyperlink" xfId="129" builtinId="9" hidden="1"/>
    <cellStyle name="Gevolgde hyperlink" xfId="131" builtinId="9" hidden="1"/>
    <cellStyle name="Gevolgde hyperlink" xfId="133" builtinId="9" hidden="1"/>
    <cellStyle name="Gevolgde hyperlink" xfId="135" builtinId="9" hidden="1"/>
    <cellStyle name="Gevolgde hyperlink" xfId="137" builtinId="9" hidden="1"/>
    <cellStyle name="Gevolgde hyperlink" xfId="139" builtinId="9" hidden="1"/>
    <cellStyle name="Gevolgde hyperlink" xfId="141" builtinId="9" hidden="1"/>
    <cellStyle name="Gevolgde hyperlink" xfId="143" builtinId="9" hidden="1"/>
    <cellStyle name="Gevolgde hyperlink" xfId="145" builtinId="9" hidden="1"/>
    <cellStyle name="Gevolgde hyperlink" xfId="147" builtinId="9" hidden="1"/>
    <cellStyle name="Gevolgde hyperlink" xfId="149" builtinId="9" hidden="1"/>
    <cellStyle name="Gevolgde hyperlink" xfId="151" builtinId="9" hidden="1"/>
    <cellStyle name="Gevolgde hyperlink" xfId="153" builtinId="9" hidden="1"/>
    <cellStyle name="Gevolgde hyperlink" xfId="155" builtinId="9" hidden="1"/>
    <cellStyle name="Gevolgde hyperlink" xfId="157" builtinId="9" hidden="1"/>
    <cellStyle name="Gevolgde hyperlink" xfId="159" builtinId="9" hidden="1"/>
    <cellStyle name="Gevolgde hyperlink" xfId="161" builtinId="9" hidden="1"/>
    <cellStyle name="Gevolgde hyperlink" xfId="163" builtinId="9" hidden="1"/>
    <cellStyle name="Gevolgde hyperlink" xfId="165" builtinId="9" hidden="1"/>
    <cellStyle name="Gevolgde hyperlink" xfId="167" builtinId="9" hidden="1"/>
    <cellStyle name="Gevolgde hyperlink" xfId="169" builtinId="9" hidden="1"/>
    <cellStyle name="Gevolgde hyperlink" xfId="17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Standa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1168400</xdr:colOff>
      <xdr:row>25</xdr:row>
      <xdr:rowOff>330200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nl-NL"/>
        </a:p>
      </xdr:txBody>
    </xdr:sp>
    <xdr:clientData/>
  </xdr:twoCellAnchor>
  <xdr:twoCellAnchor>
    <xdr:from>
      <xdr:col>0</xdr:col>
      <xdr:colOff>0</xdr:colOff>
      <xdr:row>0</xdr:row>
      <xdr:rowOff>0</xdr:rowOff>
    </xdr:from>
    <xdr:to>
      <xdr:col>5</xdr:col>
      <xdr:colOff>2162175</xdr:colOff>
      <xdr:row>25</xdr:row>
      <xdr:rowOff>228600</xdr:rowOff>
    </xdr:to>
    <xdr:sp macro="" textlink="">
      <xdr:nvSpPr>
        <xdr:cNvPr id="2" name="AutoShape 1"/>
        <xdr:cNvSpPr>
          <a:spLocks noChangeArrowheads="1"/>
        </xdr:cNvSpPr>
      </xdr:nvSpPr>
      <xdr:spPr bwMode="auto">
        <a:xfrm>
          <a:off x="0" y="0"/>
          <a:ext cx="9067800" cy="12696825"/>
        </a:xfrm>
        <a:custGeom>
          <a:avLst/>
          <a:gdLst/>
          <a:ahLst/>
          <a:cxnLst/>
          <a:rect l="0" t="0" r="r" b="b"/>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2"/>
  <sheetViews>
    <sheetView workbookViewId="0">
      <pane ySplit="1" topLeftCell="A20" activePane="bottomLeft" state="frozen"/>
      <selection pane="bottomLeft" activeCell="D45" sqref="D45"/>
    </sheetView>
  </sheetViews>
  <sheetFormatPr defaultColWidth="17.28515625" defaultRowHeight="15.75" customHeight="1" x14ac:dyDescent="0.2"/>
  <cols>
    <col min="1" max="3" width="25.85546875" customWidth="1"/>
    <col min="4" max="4" width="81.42578125" customWidth="1"/>
    <col min="5" max="5" width="19.42578125" customWidth="1"/>
    <col min="6" max="6" width="8.7109375" customWidth="1"/>
  </cols>
  <sheetData>
    <row r="1" spans="1:4" ht="15" customHeight="1" x14ac:dyDescent="0.2">
      <c r="A1" s="1" t="s">
        <v>0</v>
      </c>
      <c r="B1" s="1" t="s">
        <v>1</v>
      </c>
      <c r="C1" s="1" t="s">
        <v>2</v>
      </c>
      <c r="D1" s="2" t="s">
        <v>3</v>
      </c>
    </row>
    <row r="2" spans="1:4" ht="25.5" customHeight="1" x14ac:dyDescent="0.2">
      <c r="A2" s="3" t="s">
        <v>4</v>
      </c>
      <c r="B2" s="3"/>
      <c r="C2" s="30" t="s">
        <v>1368</v>
      </c>
      <c r="D2" s="5" t="s">
        <v>6</v>
      </c>
    </row>
    <row r="3" spans="1:4" ht="25.5" customHeight="1" x14ac:dyDescent="0.2">
      <c r="A3" s="3" t="s">
        <v>9</v>
      </c>
      <c r="B3" s="3"/>
      <c r="C3" s="4" t="s">
        <v>10</v>
      </c>
      <c r="D3" s="5" t="s">
        <v>11</v>
      </c>
    </row>
    <row r="4" spans="1:4" ht="25.5" customHeight="1" x14ac:dyDescent="0.2">
      <c r="A4" s="3" t="s">
        <v>12</v>
      </c>
      <c r="B4" s="3"/>
      <c r="C4" s="4" t="s">
        <v>13</v>
      </c>
      <c r="D4" s="5" t="s">
        <v>14</v>
      </c>
    </row>
    <row r="5" spans="1:4" ht="38.25" customHeight="1" x14ac:dyDescent="0.2">
      <c r="A5" s="3" t="s">
        <v>15</v>
      </c>
      <c r="B5" s="3"/>
      <c r="C5" s="4" t="s">
        <v>16</v>
      </c>
      <c r="D5" s="5" t="s">
        <v>18</v>
      </c>
    </row>
    <row r="6" spans="1:4" ht="15" customHeight="1" x14ac:dyDescent="0.2">
      <c r="A6" s="3" t="s">
        <v>19</v>
      </c>
      <c r="B6" s="3"/>
      <c r="C6" s="4" t="s">
        <v>20</v>
      </c>
      <c r="D6" s="5" t="s">
        <v>21</v>
      </c>
    </row>
    <row r="7" spans="1:4" ht="25.5" customHeight="1" x14ac:dyDescent="0.2">
      <c r="A7" s="7" t="s">
        <v>22</v>
      </c>
      <c r="B7" s="7"/>
      <c r="C7" s="4" t="s">
        <v>26</v>
      </c>
      <c r="D7" s="5" t="s">
        <v>27</v>
      </c>
    </row>
    <row r="8" spans="1:4" ht="15" customHeight="1" x14ac:dyDescent="0.2">
      <c r="A8" s="7" t="s">
        <v>28</v>
      </c>
      <c r="B8" s="7"/>
      <c r="C8" s="4" t="s">
        <v>29</v>
      </c>
      <c r="D8" s="5" t="s">
        <v>30</v>
      </c>
    </row>
    <row r="9" spans="1:4" ht="15" customHeight="1" x14ac:dyDescent="0.2">
      <c r="A9" s="7" t="s">
        <v>31</v>
      </c>
      <c r="B9" s="7"/>
      <c r="C9" s="4" t="s">
        <v>32</v>
      </c>
      <c r="D9" s="5" t="s">
        <v>33</v>
      </c>
    </row>
    <row r="10" spans="1:4" ht="25.5" customHeight="1" x14ac:dyDescent="0.2">
      <c r="A10" s="7" t="s">
        <v>34</v>
      </c>
      <c r="B10" s="7"/>
      <c r="C10" s="4" t="s">
        <v>35</v>
      </c>
      <c r="D10" s="5" t="s">
        <v>36</v>
      </c>
    </row>
    <row r="11" spans="1:4" ht="25.5" customHeight="1" x14ac:dyDescent="0.2">
      <c r="A11" s="3" t="s">
        <v>37</v>
      </c>
      <c r="B11" s="8" t="s">
        <v>1372</v>
      </c>
      <c r="C11" s="4" t="s">
        <v>43</v>
      </c>
      <c r="D11" s="5" t="s">
        <v>44</v>
      </c>
    </row>
    <row r="12" spans="1:4" ht="38.25" customHeight="1" x14ac:dyDescent="0.2">
      <c r="A12" s="3" t="s">
        <v>45</v>
      </c>
      <c r="B12" s="8" t="s">
        <v>1372</v>
      </c>
      <c r="C12" s="4" t="s">
        <v>47</v>
      </c>
      <c r="D12" s="5" t="s">
        <v>48</v>
      </c>
    </row>
    <row r="13" spans="1:4" ht="25.5" customHeight="1" x14ac:dyDescent="0.2">
      <c r="A13" s="3" t="s">
        <v>49</v>
      </c>
      <c r="B13" s="8" t="s">
        <v>1372</v>
      </c>
      <c r="C13" s="30" t="s">
        <v>1369</v>
      </c>
      <c r="D13" s="5" t="s">
        <v>52</v>
      </c>
    </row>
    <row r="14" spans="1:4" ht="25.5" customHeight="1" x14ac:dyDescent="0.2">
      <c r="A14" s="3" t="s">
        <v>53</v>
      </c>
      <c r="B14" s="16" t="s">
        <v>1373</v>
      </c>
      <c r="C14" s="18" t="s">
        <v>256</v>
      </c>
      <c r="D14" s="5" t="s">
        <v>267</v>
      </c>
    </row>
    <row r="15" spans="1:4" ht="15" customHeight="1" x14ac:dyDescent="0.2">
      <c r="A15" s="3" t="s">
        <v>268</v>
      </c>
      <c r="B15" s="16" t="s">
        <v>1373</v>
      </c>
      <c r="C15" s="18" t="s">
        <v>1370</v>
      </c>
      <c r="D15" s="5" t="s">
        <v>269</v>
      </c>
    </row>
    <row r="16" spans="1:4" ht="25.5" customHeight="1" x14ac:dyDescent="0.2">
      <c r="A16" s="3" t="s">
        <v>290</v>
      </c>
      <c r="B16" s="3" t="s">
        <v>291</v>
      </c>
      <c r="C16" s="25" t="s">
        <v>292</v>
      </c>
      <c r="D16" s="5" t="s">
        <v>293</v>
      </c>
    </row>
    <row r="17" spans="1:5" ht="25.5" customHeight="1" x14ac:dyDescent="0.2">
      <c r="A17" s="3" t="s">
        <v>294</v>
      </c>
      <c r="B17" s="3" t="s">
        <v>295</v>
      </c>
      <c r="C17" s="27" t="s">
        <v>65</v>
      </c>
      <c r="D17" s="5" t="s">
        <v>296</v>
      </c>
    </row>
    <row r="18" spans="1:5" ht="15" customHeight="1" x14ac:dyDescent="0.2">
      <c r="A18" s="3" t="s">
        <v>297</v>
      </c>
      <c r="B18" s="3" t="s">
        <v>1374</v>
      </c>
      <c r="C18" s="25" t="s">
        <v>299</v>
      </c>
      <c r="D18" s="5" t="s">
        <v>300</v>
      </c>
    </row>
    <row r="19" spans="1:5" ht="15" customHeight="1" x14ac:dyDescent="0.2">
      <c r="A19" s="3" t="s">
        <v>301</v>
      </c>
      <c r="B19" s="3" t="s">
        <v>1374</v>
      </c>
      <c r="C19" s="27" t="s">
        <v>302</v>
      </c>
      <c r="D19" s="5" t="s">
        <v>305</v>
      </c>
      <c r="E19" s="23"/>
    </row>
    <row r="20" spans="1:5" ht="15" customHeight="1" x14ac:dyDescent="0.2">
      <c r="A20" s="7" t="s">
        <v>306</v>
      </c>
      <c r="B20" s="8" t="s">
        <v>307</v>
      </c>
      <c r="C20" s="25" t="s">
        <v>308</v>
      </c>
      <c r="D20" s="5" t="s">
        <v>309</v>
      </c>
    </row>
    <row r="21" spans="1:5" ht="25.5" customHeight="1" x14ac:dyDescent="0.2">
      <c r="A21" s="7" t="s">
        <v>310</v>
      </c>
      <c r="B21" s="8" t="s">
        <v>311</v>
      </c>
      <c r="C21" s="25" t="s">
        <v>312</v>
      </c>
      <c r="D21" s="5" t="s">
        <v>313</v>
      </c>
    </row>
    <row r="22" spans="1:5" ht="25.5" customHeight="1" x14ac:dyDescent="0.2">
      <c r="A22" s="7" t="s">
        <v>314</v>
      </c>
      <c r="B22" s="7"/>
      <c r="C22" s="25" t="s">
        <v>315</v>
      </c>
      <c r="D22" s="5" t="s">
        <v>316</v>
      </c>
    </row>
    <row r="23" spans="1:5" ht="25.5" customHeight="1" x14ac:dyDescent="0.2">
      <c r="A23" s="7" t="s">
        <v>317</v>
      </c>
      <c r="B23" s="7"/>
      <c r="C23" s="4" t="s">
        <v>318</v>
      </c>
      <c r="D23" s="5" t="s">
        <v>319</v>
      </c>
    </row>
    <row r="24" spans="1:5" ht="25.5" customHeight="1" x14ac:dyDescent="0.2">
      <c r="A24" s="3" t="s">
        <v>320</v>
      </c>
      <c r="B24" s="3"/>
      <c r="C24" s="4" t="s">
        <v>321</v>
      </c>
      <c r="D24" s="5" t="s">
        <v>322</v>
      </c>
    </row>
    <row r="25" spans="1:5" ht="15" customHeight="1" x14ac:dyDescent="0.2">
      <c r="A25" s="28" t="s">
        <v>323</v>
      </c>
      <c r="B25" s="3"/>
      <c r="C25" s="30" t="s">
        <v>72</v>
      </c>
      <c r="D25" s="5" t="s">
        <v>325</v>
      </c>
    </row>
    <row r="26" spans="1:5" ht="15" customHeight="1" x14ac:dyDescent="0.2">
      <c r="A26" s="28" t="s">
        <v>326</v>
      </c>
      <c r="B26" s="3"/>
      <c r="C26" s="4" t="s">
        <v>327</v>
      </c>
      <c r="D26" s="5" t="s">
        <v>328</v>
      </c>
    </row>
    <row r="27" spans="1:5" ht="15" customHeight="1" x14ac:dyDescent="0.2">
      <c r="A27" s="28" t="s">
        <v>329</v>
      </c>
      <c r="B27" s="3"/>
      <c r="C27" s="4" t="s">
        <v>330</v>
      </c>
      <c r="D27" s="5" t="s">
        <v>331</v>
      </c>
    </row>
    <row r="28" spans="1:5" ht="15" customHeight="1" x14ac:dyDescent="0.2">
      <c r="A28" s="28" t="s">
        <v>332</v>
      </c>
      <c r="B28" s="3"/>
      <c r="C28" s="4" t="s">
        <v>333</v>
      </c>
      <c r="D28" s="5" t="s">
        <v>334</v>
      </c>
    </row>
    <row r="29" spans="1:5" ht="25.5" customHeight="1" x14ac:dyDescent="0.2">
      <c r="A29" s="28" t="s">
        <v>335</v>
      </c>
      <c r="B29" s="3"/>
      <c r="C29" s="30" t="s">
        <v>1371</v>
      </c>
      <c r="D29" s="5" t="s">
        <v>336</v>
      </c>
    </row>
    <row r="30" spans="1:5" ht="25.5" customHeight="1" x14ac:dyDescent="0.2">
      <c r="A30" s="28" t="s">
        <v>337</v>
      </c>
      <c r="B30" s="3"/>
      <c r="C30" s="4" t="s">
        <v>338</v>
      </c>
      <c r="D30" s="5" t="s">
        <v>339</v>
      </c>
    </row>
    <row r="31" spans="1:5" ht="25.5" customHeight="1" x14ac:dyDescent="0.2">
      <c r="A31" s="28" t="s">
        <v>340</v>
      </c>
      <c r="B31" s="3"/>
      <c r="C31" s="4" t="s">
        <v>341</v>
      </c>
      <c r="D31" s="5" t="s">
        <v>342</v>
      </c>
    </row>
    <row r="32" spans="1:5" ht="25.5" customHeight="1" x14ac:dyDescent="0.2">
      <c r="A32" s="3" t="s">
        <v>343</v>
      </c>
      <c r="B32" s="3"/>
      <c r="C32" s="30" t="s">
        <v>344</v>
      </c>
      <c r="D32" s="5" t="s">
        <v>348</v>
      </c>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workbookViewId="0">
      <pane ySplit="1" topLeftCell="A2" activePane="bottomLeft" state="frozen"/>
      <selection pane="bottomLeft" activeCell="D133" sqref="D133"/>
    </sheetView>
  </sheetViews>
  <sheetFormatPr defaultColWidth="17.28515625" defaultRowHeight="15.75" customHeight="1" x14ac:dyDescent="0.2"/>
  <cols>
    <col min="1" max="1" width="19.7109375" style="55" bestFit="1" customWidth="1"/>
    <col min="2" max="2" width="18.28515625" style="55" bestFit="1" customWidth="1"/>
    <col min="3" max="3" width="31.28515625" style="55" bestFit="1" customWidth="1"/>
    <col min="4" max="4" width="11" bestFit="1" customWidth="1"/>
    <col min="5" max="5" width="8.28515625" bestFit="1" customWidth="1"/>
    <col min="6" max="6" width="8.28515625" customWidth="1"/>
    <col min="7" max="7" width="65.140625" customWidth="1"/>
    <col min="8" max="8" width="49.140625" customWidth="1"/>
    <col min="9" max="9" width="104.42578125" customWidth="1"/>
    <col min="10" max="10" width="25.28515625" customWidth="1"/>
  </cols>
  <sheetData>
    <row r="1" spans="1:10" ht="12.75" customHeight="1" x14ac:dyDescent="0.2">
      <c r="A1" s="17" t="s">
        <v>8</v>
      </c>
      <c r="B1" s="17" t="s">
        <v>23</v>
      </c>
      <c r="C1" s="17" t="s">
        <v>24</v>
      </c>
      <c r="D1" s="84" t="s">
        <v>25</v>
      </c>
      <c r="E1" s="85" t="s">
        <v>55</v>
      </c>
      <c r="F1" s="85" t="s">
        <v>1375</v>
      </c>
      <c r="G1" s="86" t="s">
        <v>3</v>
      </c>
      <c r="H1" s="6" t="s">
        <v>59</v>
      </c>
      <c r="I1" s="6" t="s">
        <v>60</v>
      </c>
      <c r="J1" s="11"/>
    </row>
    <row r="2" spans="1:10" ht="25.5" customHeight="1" x14ac:dyDescent="0.2">
      <c r="A2" s="41" t="s">
        <v>61</v>
      </c>
      <c r="B2" s="42"/>
      <c r="C2" s="43" t="s">
        <v>70</v>
      </c>
      <c r="D2" s="9">
        <v>101</v>
      </c>
      <c r="E2" s="9">
        <v>101</v>
      </c>
      <c r="F2" s="10">
        <v>101</v>
      </c>
      <c r="G2" s="5" t="str">
        <f>VLOOKUP(C2,'RDC Domeinen'!$C$1:$D$32,2,FALSE )</f>
        <v>In dit domein vinden de activiteiten plaats voor het bepalen van de missie, visie, strategie en beleid inclusief de inrichting en de beheersing hiervan.</v>
      </c>
      <c r="H2" s="10" t="s">
        <v>112</v>
      </c>
      <c r="I2" s="13" t="s">
        <v>117</v>
      </c>
      <c r="J2" s="14" t="s">
        <v>130</v>
      </c>
    </row>
    <row r="3" spans="1:10" ht="25.5" customHeight="1" x14ac:dyDescent="0.2">
      <c r="A3" s="41" t="s">
        <v>140</v>
      </c>
      <c r="B3" s="42"/>
      <c r="C3" s="43" t="s">
        <v>142</v>
      </c>
      <c r="D3" s="9">
        <v>102</v>
      </c>
      <c r="E3" s="9">
        <v>102</v>
      </c>
      <c r="F3" s="10">
        <v>102</v>
      </c>
      <c r="G3" s="5" t="str">
        <f>VLOOKUP(C3,'RDC Domeinen'!$C$1:$D$32,2,FALSE )</f>
        <v>In dit domein vinden de activiteiten plaats voor het bepalen van de missie, visie, strategie en beleid inclusief de inrichting en de beheersing hiervan.</v>
      </c>
      <c r="H3" s="10" t="s">
        <v>184</v>
      </c>
      <c r="I3" s="13" t="s">
        <v>185</v>
      </c>
      <c r="J3" s="14" t="s">
        <v>186</v>
      </c>
    </row>
    <row r="4" spans="1:10" ht="25.5" customHeight="1" x14ac:dyDescent="0.2">
      <c r="A4" s="41" t="s">
        <v>187</v>
      </c>
      <c r="B4" s="42"/>
      <c r="C4" s="43" t="s">
        <v>188</v>
      </c>
      <c r="D4" s="9">
        <v>103</v>
      </c>
      <c r="E4" s="9">
        <v>103</v>
      </c>
      <c r="F4" s="10">
        <v>103</v>
      </c>
      <c r="G4" s="5" t="str">
        <f>VLOOKUP(C4,'RDC Domeinen'!$C$1:$D$32,2,FALSE )</f>
        <v>In dit domein vinden de activiteiten plaats voor het bepalen van de missie, visie, strategie en beleid inclusief de inrichting en de beheersing hiervan.</v>
      </c>
      <c r="H4" s="9" t="s">
        <v>189</v>
      </c>
      <c r="I4" s="15" t="s">
        <v>190</v>
      </c>
      <c r="J4" s="14" t="s">
        <v>191</v>
      </c>
    </row>
    <row r="5" spans="1:10" ht="25.5" customHeight="1" x14ac:dyDescent="0.2">
      <c r="A5" s="41" t="s">
        <v>192</v>
      </c>
      <c r="B5" s="42"/>
      <c r="C5" s="43" t="s">
        <v>193</v>
      </c>
      <c r="D5" s="9" t="s">
        <v>194</v>
      </c>
      <c r="E5" s="9">
        <v>104</v>
      </c>
      <c r="F5" s="10">
        <v>104</v>
      </c>
      <c r="G5" s="5" t="str">
        <f>VLOOKUP(C5,'RDC Domeinen'!$C$1:$D$32,2,FALSE )</f>
        <v>In dit domein vinden de activiteiten plaats voor het bepalen van de missie, visie, strategie en beleid inclusief de inrichting en de beheersing hiervan.</v>
      </c>
      <c r="H5" s="9" t="s">
        <v>195</v>
      </c>
      <c r="I5" s="15" t="s">
        <v>196</v>
      </c>
      <c r="J5" s="14" t="s">
        <v>197</v>
      </c>
    </row>
    <row r="6" spans="1:10" ht="25.5" customHeight="1" x14ac:dyDescent="0.2">
      <c r="A6" s="41" t="s">
        <v>198</v>
      </c>
      <c r="B6" s="42"/>
      <c r="C6" s="43" t="s">
        <v>199</v>
      </c>
      <c r="D6" s="9" t="s">
        <v>200</v>
      </c>
      <c r="E6" s="9">
        <v>105</v>
      </c>
      <c r="F6" s="10">
        <v>105</v>
      </c>
      <c r="G6" s="5" t="str">
        <f>VLOOKUP(C6,'RDC Domeinen'!$C$1:$D$32,2,FALSE )</f>
        <v>In dit domein vinden de activiteiten plaats voor het bepalen van de missie, visie, strategie en beleid inclusief de inrichting en de beheersing hiervan.</v>
      </c>
      <c r="H6" s="9" t="s">
        <v>201</v>
      </c>
      <c r="I6" s="15" t="s">
        <v>202</v>
      </c>
      <c r="J6" s="14" t="s">
        <v>203</v>
      </c>
    </row>
    <row r="7" spans="1:10" ht="63.75" customHeight="1" x14ac:dyDescent="0.2">
      <c r="A7" s="41" t="s">
        <v>204</v>
      </c>
      <c r="B7" s="42"/>
      <c r="C7" s="43" t="s">
        <v>205</v>
      </c>
      <c r="D7" s="9">
        <v>104</v>
      </c>
      <c r="E7" s="9">
        <v>106</v>
      </c>
      <c r="F7" s="10">
        <v>106</v>
      </c>
      <c r="G7" s="5" t="str">
        <f>VLOOKUP(C7,'RDC Domeinen'!$C$1:$D$32,2,FALSE )</f>
        <v>In dit domein vinden de activiteiten plaats voor het bepalen van de missie, visie, strategie en beleid inclusief de inrichting en de beheersing hiervan.</v>
      </c>
      <c r="H7" s="9" t="s">
        <v>206</v>
      </c>
      <c r="I7" s="15" t="s">
        <v>207</v>
      </c>
      <c r="J7" s="14" t="s">
        <v>208</v>
      </c>
    </row>
    <row r="8" spans="1:10" ht="63.75" customHeight="1" x14ac:dyDescent="0.2">
      <c r="A8" s="41" t="s">
        <v>209</v>
      </c>
      <c r="B8" s="42"/>
      <c r="C8" s="43" t="s">
        <v>210</v>
      </c>
      <c r="D8" s="9" t="s">
        <v>211</v>
      </c>
      <c r="E8" s="10">
        <v>107</v>
      </c>
      <c r="F8" s="10">
        <v>107</v>
      </c>
      <c r="G8" s="5" t="str">
        <f>VLOOKUP(C8,'RDC Domeinen'!$C$1:$D$32,2,FALSE )</f>
        <v>In dit domein vinden de activiteiten plaats voor het bepalen van de missie, visie, strategie en beleid inclusief de inrichting en de beheersing hiervan.</v>
      </c>
      <c r="H8" s="9" t="s">
        <v>212</v>
      </c>
      <c r="I8" s="15" t="s">
        <v>213</v>
      </c>
      <c r="J8" s="14"/>
    </row>
    <row r="9" spans="1:10" ht="25.5" customHeight="1" x14ac:dyDescent="0.2">
      <c r="A9" s="41" t="s">
        <v>214</v>
      </c>
      <c r="B9" s="42"/>
      <c r="C9" s="43" t="s">
        <v>215</v>
      </c>
      <c r="D9" s="9">
        <v>105</v>
      </c>
      <c r="E9" s="10">
        <v>108</v>
      </c>
      <c r="F9" s="10">
        <v>108</v>
      </c>
      <c r="G9" s="5" t="str">
        <f>VLOOKUP(C9,'RDC Domeinen'!$C$1:$D$32,2,FALSE )</f>
        <v>In dit domein vinden de activiteiten plaats voor het bepalen van de missie, visie, strategie en beleid inclusief de inrichting en de beheersing hiervan.</v>
      </c>
      <c r="H9" s="9" t="s">
        <v>216</v>
      </c>
      <c r="I9" s="15" t="s">
        <v>217</v>
      </c>
      <c r="J9" s="14" t="s">
        <v>218</v>
      </c>
    </row>
    <row r="10" spans="1:10" ht="25.5" customHeight="1" x14ac:dyDescent="0.2">
      <c r="A10" s="41" t="s">
        <v>219</v>
      </c>
      <c r="B10" s="42"/>
      <c r="C10" s="43" t="s">
        <v>220</v>
      </c>
      <c r="D10" s="9">
        <v>106</v>
      </c>
      <c r="E10" s="10">
        <v>109</v>
      </c>
      <c r="F10" s="10">
        <v>109</v>
      </c>
      <c r="G10" s="5" t="str">
        <f>VLOOKUP(C10,'RDC Domeinen'!$C$1:$D$32,2,FALSE )</f>
        <v>In dit domein vinden de activiteiten plaats met betrekking tot het maken, meten en sturen op performance indicatoren.</v>
      </c>
      <c r="H10" s="10" t="s">
        <v>221</v>
      </c>
      <c r="I10" s="13" t="s">
        <v>222</v>
      </c>
      <c r="J10" s="14" t="s">
        <v>223</v>
      </c>
    </row>
    <row r="11" spans="1:10" ht="25.5" customHeight="1" x14ac:dyDescent="0.2">
      <c r="A11" s="41" t="s">
        <v>224</v>
      </c>
      <c r="B11" s="42"/>
      <c r="C11" s="43" t="s">
        <v>225</v>
      </c>
      <c r="D11" s="9">
        <v>107</v>
      </c>
      <c r="E11" s="10">
        <v>110</v>
      </c>
      <c r="F11" s="10">
        <v>110</v>
      </c>
      <c r="G11" s="5" t="str">
        <f>VLOOKUP(C11,'RDC Domeinen'!$C$1:$D$32,2,FALSE )</f>
        <v>In dit domein vinden de activiteiten plaats voor de verantwoording van de Organisatie aan zijn omgeving</v>
      </c>
      <c r="H11" s="10" t="s">
        <v>226</v>
      </c>
      <c r="I11" s="13" t="s">
        <v>227</v>
      </c>
      <c r="J11" s="14" t="s">
        <v>228</v>
      </c>
    </row>
    <row r="12" spans="1:10" ht="25.5" customHeight="1" x14ac:dyDescent="0.2">
      <c r="A12" s="41" t="s">
        <v>229</v>
      </c>
      <c r="B12" s="42"/>
      <c r="C12" s="43" t="s">
        <v>230</v>
      </c>
      <c r="D12" s="9">
        <v>108</v>
      </c>
      <c r="E12" s="10">
        <v>111</v>
      </c>
      <c r="F12" s="10">
        <v>111</v>
      </c>
      <c r="G12" s="5" t="str">
        <f>VLOOKUP(C12,'RDC Domeinen'!$C$1:$D$32,2,FALSE )</f>
        <v>In dit domein vinden de activiteiten plaats voor de verantwoording van de Organisatie aan zijn omgeving</v>
      </c>
      <c r="H12" s="10" t="s">
        <v>231</v>
      </c>
      <c r="I12" s="13" t="s">
        <v>232</v>
      </c>
      <c r="J12" s="14" t="s">
        <v>233</v>
      </c>
    </row>
    <row r="13" spans="1:10" ht="25.5" customHeight="1" x14ac:dyDescent="0.2">
      <c r="A13" s="41" t="s">
        <v>234</v>
      </c>
      <c r="B13" s="42"/>
      <c r="C13" s="43" t="s">
        <v>235</v>
      </c>
      <c r="D13" s="9">
        <v>109</v>
      </c>
      <c r="E13" s="10">
        <v>112</v>
      </c>
      <c r="F13" s="10">
        <v>112</v>
      </c>
      <c r="G13" s="5" t="str">
        <f>VLOOKUP(C13,'RDC Domeinen'!$C$1:$D$32,2,FALSE )</f>
        <v>In dit domein vinden de activiteiten plaats voor de verantwoording van de Organisatie aan zijn omgeving</v>
      </c>
      <c r="H13" s="10" t="s">
        <v>236</v>
      </c>
      <c r="I13" s="13" t="s">
        <v>237</v>
      </c>
      <c r="J13" s="14" t="s">
        <v>238</v>
      </c>
    </row>
    <row r="14" spans="1:10" ht="51" customHeight="1" x14ac:dyDescent="0.2">
      <c r="A14" s="41" t="s">
        <v>239</v>
      </c>
      <c r="B14" s="42"/>
      <c r="C14" s="43" t="s">
        <v>240</v>
      </c>
      <c r="D14" s="9">
        <v>110</v>
      </c>
      <c r="E14" s="10">
        <v>113</v>
      </c>
      <c r="F14" s="10">
        <v>113</v>
      </c>
      <c r="G14" s="5" t="str">
        <f>VLOOKUP(C14,'RDC Domeinen'!$C$1:$D$32,2,FALSE )</f>
        <v>Dit domein bevat de activiteiten die nodig zijn voor optimale afstemming tussen vraag en aanbod, Organisatie en cliënt met als doel zoveel mogelijk waarde toe te kennen aan de bestaande dienstverlening alsmede zo goed mogelijk in te spelen voor nieuwe dienstontwikkeling</v>
      </c>
      <c r="H14" s="10" t="s">
        <v>241</v>
      </c>
      <c r="I14" s="13" t="s">
        <v>242</v>
      </c>
      <c r="J14" s="14" t="s">
        <v>243</v>
      </c>
    </row>
    <row r="15" spans="1:10" ht="51" customHeight="1" x14ac:dyDescent="0.2">
      <c r="A15" s="41" t="s">
        <v>244</v>
      </c>
      <c r="B15" s="42"/>
      <c r="C15" s="43" t="s">
        <v>245</v>
      </c>
      <c r="D15" s="9">
        <v>111</v>
      </c>
      <c r="E15" s="10">
        <v>114</v>
      </c>
      <c r="F15" s="10">
        <v>114</v>
      </c>
      <c r="G15" s="5" t="str">
        <f>VLOOKUP(C15,'RDC Domeinen'!$C$1:$D$32,2,FALSE )</f>
        <v>Dit domein bevat de activiteiten die nodig zijn voor optimale afstemming tussen vraag en aanbod, Organisatie en cliënt met als doel zoveel mogelijk waarde toe te kennen aan de bestaande dienstverlening alsmede zo goed mogelijk in te spelen voor nieuwe dienstontwikkeling</v>
      </c>
      <c r="H15" s="10" t="s">
        <v>246</v>
      </c>
      <c r="I15" s="15" t="s">
        <v>247</v>
      </c>
      <c r="J15" s="14" t="s">
        <v>248</v>
      </c>
    </row>
    <row r="16" spans="1:10" ht="51" customHeight="1" x14ac:dyDescent="0.2">
      <c r="A16" s="41" t="s">
        <v>249</v>
      </c>
      <c r="B16" s="42"/>
      <c r="C16" s="43" t="s">
        <v>250</v>
      </c>
      <c r="D16" s="9">
        <v>112</v>
      </c>
      <c r="E16" s="10">
        <v>115</v>
      </c>
      <c r="F16" s="10">
        <v>115</v>
      </c>
      <c r="G16" s="5" t="str">
        <f>VLOOKUP(C16,'RDC Domeinen'!$C$1:$D$32,2,FALSE )</f>
        <v>Dit domein bevat de activiteiten die nodig zijn voor optimale afstemming tussen vraag en aanbod, Organisatie en cliënt met als doel zoveel mogelijk waarde toe te kennen aan de bestaande dienstverlening alsmede zo goed mogelijk in te spelen voor nieuwe dienstontwikkeling</v>
      </c>
      <c r="H16" s="10" t="s">
        <v>251</v>
      </c>
      <c r="I16" s="15" t="s">
        <v>252</v>
      </c>
      <c r="J16" s="14" t="s">
        <v>253</v>
      </c>
    </row>
    <row r="17" spans="1:10" ht="25.5" customHeight="1" x14ac:dyDescent="0.2">
      <c r="A17" s="41" t="s">
        <v>254</v>
      </c>
      <c r="B17" s="42"/>
      <c r="C17" s="44" t="s">
        <v>255</v>
      </c>
      <c r="D17" s="9">
        <v>113</v>
      </c>
      <c r="E17" s="10">
        <v>116</v>
      </c>
      <c r="F17" s="10">
        <v>116</v>
      </c>
      <c r="G17" s="5" t="str">
        <f>VLOOKUP(C17,'RDC Domeinen'!$C$1:$D$32,2,FALSE )</f>
        <v>Dit domein bevat de activiteiten voor het ontwikkelen van bestaande en nieuwe dienstverlening.</v>
      </c>
      <c r="H17" s="10" t="s">
        <v>257</v>
      </c>
      <c r="I17" s="13" t="s">
        <v>258</v>
      </c>
      <c r="J17" s="14" t="s">
        <v>259</v>
      </c>
    </row>
    <row r="18" spans="1:10" ht="25.5" customHeight="1" x14ac:dyDescent="0.2">
      <c r="A18" s="41" t="s">
        <v>260</v>
      </c>
      <c r="B18" s="42"/>
      <c r="C18" s="44" t="s">
        <v>261</v>
      </c>
      <c r="D18" s="9">
        <v>114</v>
      </c>
      <c r="E18" s="10">
        <v>117</v>
      </c>
      <c r="F18" s="10">
        <v>117</v>
      </c>
      <c r="G18" s="5" t="str">
        <f>VLOOKUP(C18,'RDC Domeinen'!$C$1:$D$32,2,FALSE )</f>
        <v>Dit domein bevat de activiteiten voor het ontwikkelen van bestaande en nieuwe dienstverlening.</v>
      </c>
      <c r="H18" s="10" t="s">
        <v>262</v>
      </c>
      <c r="I18" s="15" t="s">
        <v>263</v>
      </c>
      <c r="J18" s="14" t="s">
        <v>264</v>
      </c>
    </row>
    <row r="19" spans="1:10" ht="25.5" customHeight="1" x14ac:dyDescent="0.2">
      <c r="A19" s="45" t="s">
        <v>345</v>
      </c>
      <c r="B19" s="46"/>
      <c r="C19" s="47" t="s">
        <v>361</v>
      </c>
      <c r="D19" s="9">
        <v>117</v>
      </c>
      <c r="E19" s="10">
        <v>118</v>
      </c>
      <c r="F19" s="10">
        <v>118</v>
      </c>
      <c r="G19" s="5" t="str">
        <f>VLOOKUP(C19,'RDC Domeinen'!$C$1:$D$32,2,FALSE )</f>
        <v>Het domein participatie bevat de activiteiten die nodig zijn voor de participatie van de cliënt bij zijn eigen zorgproces</v>
      </c>
      <c r="H19" s="10" t="s">
        <v>369</v>
      </c>
      <c r="I19" s="13" t="s">
        <v>371</v>
      </c>
      <c r="J19" s="14" t="s">
        <v>372</v>
      </c>
    </row>
    <row r="20" spans="1:10" ht="38.25" customHeight="1" x14ac:dyDescent="0.2">
      <c r="A20" s="45" t="s">
        <v>373</v>
      </c>
      <c r="B20" s="46"/>
      <c r="C20" s="47" t="s">
        <v>374</v>
      </c>
      <c r="D20" s="9">
        <v>118</v>
      </c>
      <c r="E20" s="10">
        <v>119</v>
      </c>
      <c r="F20" s="10">
        <v>119</v>
      </c>
      <c r="G20" s="5" t="str">
        <f>VLOOKUP(C20,'RDC Domeinen'!$C$1:$D$32,2,FALSE )</f>
        <v>Het domein participatie bevat de activiteiten die nodig zijn voor de participatie van de cliënt bij zijn eigen zorgproces</v>
      </c>
      <c r="H20" s="10" t="s">
        <v>379</v>
      </c>
      <c r="I20" s="13" t="s">
        <v>380</v>
      </c>
      <c r="J20" s="14" t="s">
        <v>382</v>
      </c>
    </row>
    <row r="21" spans="1:10" ht="25.5" customHeight="1" x14ac:dyDescent="0.2">
      <c r="A21" s="45" t="s">
        <v>384</v>
      </c>
      <c r="B21" s="46"/>
      <c r="C21" s="47" t="s">
        <v>385</v>
      </c>
      <c r="D21" s="9">
        <v>119</v>
      </c>
      <c r="E21" s="10">
        <v>120</v>
      </c>
      <c r="F21" s="10">
        <v>120</v>
      </c>
      <c r="G21" s="5" t="str">
        <f>VLOOKUP(C21,'RDC Domeinen'!$C$1:$D$32,2,FALSE )</f>
        <v>De activiteiten voor verwijzingen van en naar andere zorgverleners.</v>
      </c>
      <c r="H21" s="10" t="s">
        <v>390</v>
      </c>
      <c r="I21" s="13" t="s">
        <v>391</v>
      </c>
      <c r="J21" s="14" t="s">
        <v>392</v>
      </c>
    </row>
    <row r="22" spans="1:10" ht="38.25" customHeight="1" x14ac:dyDescent="0.2">
      <c r="A22" s="45" t="s">
        <v>393</v>
      </c>
      <c r="B22" s="46"/>
      <c r="C22" s="47" t="s">
        <v>394</v>
      </c>
      <c r="D22" s="9">
        <v>120</v>
      </c>
      <c r="E22" s="10">
        <v>121</v>
      </c>
      <c r="F22" s="10">
        <v>121</v>
      </c>
      <c r="G22" s="5" t="str">
        <f>VLOOKUP(C22,'RDC Domeinen'!$C$1:$D$32,2,FALSE )</f>
        <v>De activiteiten voor verwijzingen van en naar andere zorgverleners.</v>
      </c>
      <c r="H22" s="10" t="s">
        <v>397</v>
      </c>
      <c r="I22" s="13" t="s">
        <v>398</v>
      </c>
      <c r="J22" s="14" t="s">
        <v>399</v>
      </c>
    </row>
    <row r="23" spans="1:10" ht="25.5" customHeight="1" x14ac:dyDescent="0.2">
      <c r="A23" s="45" t="s">
        <v>400</v>
      </c>
      <c r="B23" s="46"/>
      <c r="C23" s="47" t="s">
        <v>401</v>
      </c>
      <c r="D23" s="9">
        <v>121</v>
      </c>
      <c r="E23" s="10">
        <v>122</v>
      </c>
      <c r="F23" s="10">
        <v>122</v>
      </c>
      <c r="G23" s="5" t="str">
        <f>VLOOKUP(C23,'RDC Domeinen'!$C$1:$D$32,2,FALSE )</f>
        <v>Dit domein bevatten de activiteiten voor het uitwisselen van informatie tussen zorgverleners</v>
      </c>
      <c r="H23" s="10" t="s">
        <v>406</v>
      </c>
      <c r="I23" s="13" t="s">
        <v>411</v>
      </c>
      <c r="J23" s="14" t="s">
        <v>412</v>
      </c>
    </row>
    <row r="24" spans="1:10" ht="25.5" customHeight="1" x14ac:dyDescent="0.2">
      <c r="A24" s="45" t="s">
        <v>413</v>
      </c>
      <c r="B24" s="46"/>
      <c r="C24" s="47" t="s">
        <v>414</v>
      </c>
      <c r="D24" s="9">
        <v>122</v>
      </c>
      <c r="E24" s="10">
        <v>123</v>
      </c>
      <c r="F24" s="10">
        <v>123</v>
      </c>
      <c r="G24" s="5" t="str">
        <f>VLOOKUP(C24,'RDC Domeinen'!$C$1:$D$32,2,FALSE )</f>
        <v>Dit domein bevatten de activiteiten voor het uitwisselen van informatie tussen zorgverleners</v>
      </c>
      <c r="H24" s="10" t="s">
        <v>415</v>
      </c>
      <c r="I24" s="13" t="s">
        <v>416</v>
      </c>
      <c r="J24" s="14" t="s">
        <v>417</v>
      </c>
    </row>
    <row r="25" spans="1:10" ht="25.5" customHeight="1" x14ac:dyDescent="0.2">
      <c r="A25" s="45" t="s">
        <v>419</v>
      </c>
      <c r="B25" s="46"/>
      <c r="C25" s="43" t="s">
        <v>420</v>
      </c>
      <c r="D25" s="9">
        <v>123</v>
      </c>
      <c r="E25" s="10">
        <v>124</v>
      </c>
      <c r="F25" s="10">
        <v>124</v>
      </c>
      <c r="G25" s="5" t="str">
        <f>VLOOKUP(C25,'RDC Domeinen'!$C$1:$D$32,2,FALSE )</f>
        <v>Dit domein bevat de activiteiten die nodig zijn voor managen van de informatie-uitwisseling tussen kennisaanbieder en kennisvrager</v>
      </c>
      <c r="H25" s="10" t="s">
        <v>425</v>
      </c>
      <c r="I25" s="13" t="s">
        <v>427</v>
      </c>
      <c r="J25" s="14" t="s">
        <v>428</v>
      </c>
    </row>
    <row r="26" spans="1:10" ht="25.5" customHeight="1" x14ac:dyDescent="0.2">
      <c r="A26" s="45" t="s">
        <v>431</v>
      </c>
      <c r="B26" s="46"/>
      <c r="C26" s="43" t="s">
        <v>432</v>
      </c>
      <c r="D26" s="9">
        <v>124</v>
      </c>
      <c r="E26" s="10">
        <v>125</v>
      </c>
      <c r="F26" s="10">
        <v>125</v>
      </c>
      <c r="G26" s="5" t="str">
        <f>VLOOKUP(C26,'RDC Domeinen'!$C$1:$D$32,2,FALSE )</f>
        <v>Dit domein bevat de activiteiten die nodig zijn voor managen van de informatie-uitwisseling tussen kennisaanbieder en kennisvrager</v>
      </c>
      <c r="H26" s="10" t="s">
        <v>437</v>
      </c>
      <c r="I26" s="13" t="s">
        <v>438</v>
      </c>
      <c r="J26" s="14" t="s">
        <v>439</v>
      </c>
    </row>
    <row r="27" spans="1:10" ht="38.25" customHeight="1" x14ac:dyDescent="0.2">
      <c r="A27" s="48" t="s">
        <v>440</v>
      </c>
      <c r="B27" s="49" t="s">
        <v>444</v>
      </c>
      <c r="C27" s="43" t="s">
        <v>450</v>
      </c>
      <c r="D27" s="9">
        <v>125</v>
      </c>
      <c r="E27" s="10">
        <v>126</v>
      </c>
      <c r="F27" s="10">
        <v>126</v>
      </c>
      <c r="G27" s="5" t="str">
        <f>VLOOKUP(C27,'RDC Domeinen'!$C$1:$D$32,2,FALSE )</f>
        <v>Dit domein bevat activiteiten ten behoeve van de totstandkoming van de afspraak over de voorwaarden waaronder zorg kan worden geleverd en de omvang van de zorgaanspraak</v>
      </c>
      <c r="H27" s="10" t="s">
        <v>460</v>
      </c>
      <c r="I27" s="15" t="s">
        <v>463</v>
      </c>
      <c r="J27" s="14" t="s">
        <v>464</v>
      </c>
    </row>
    <row r="28" spans="1:10" ht="38.25" customHeight="1" x14ac:dyDescent="0.2">
      <c r="A28" s="48" t="s">
        <v>466</v>
      </c>
      <c r="B28" s="49" t="s">
        <v>468</v>
      </c>
      <c r="C28" s="43" t="s">
        <v>469</v>
      </c>
      <c r="D28" s="9">
        <v>126</v>
      </c>
      <c r="E28" s="10">
        <v>127</v>
      </c>
      <c r="F28" s="10">
        <v>127</v>
      </c>
      <c r="G28" s="5" t="str">
        <f>VLOOKUP(C28,'RDC Domeinen'!$C$1:$D$32,2,FALSE )</f>
        <v>Dit domein bevat activiteiten ten behoeve van de totstandkoming van de afspraak over de voorwaarden waaronder zorg kan worden geleverd en de omvang van de zorgaanspraak</v>
      </c>
      <c r="H28" s="10" t="s">
        <v>472</v>
      </c>
      <c r="I28" s="15" t="s">
        <v>475</v>
      </c>
      <c r="J28" s="14" t="s">
        <v>476</v>
      </c>
    </row>
    <row r="29" spans="1:10" ht="38.25" customHeight="1" x14ac:dyDescent="0.2">
      <c r="A29" s="48" t="s">
        <v>477</v>
      </c>
      <c r="B29" s="49" t="s">
        <v>478</v>
      </c>
      <c r="C29" s="43" t="s">
        <v>479</v>
      </c>
      <c r="D29" s="9">
        <v>127</v>
      </c>
      <c r="E29" s="10">
        <v>128</v>
      </c>
      <c r="F29" s="10">
        <v>128</v>
      </c>
      <c r="G29" s="5" t="str">
        <f>VLOOKUP(C29,'RDC Domeinen'!$C$1:$D$32,2,FALSE )</f>
        <v>Dit domein bevat activiteiten ten behoeve van de totstandkoming van de afspraak over de voorwaarden waaronder zorg kan worden geleverd en de omvang van de zorgaanspraak</v>
      </c>
      <c r="H29" s="10" t="s">
        <v>482</v>
      </c>
      <c r="I29" s="15" t="s">
        <v>485</v>
      </c>
      <c r="J29" s="14" t="s">
        <v>486</v>
      </c>
    </row>
    <row r="30" spans="1:10" ht="38.25" customHeight="1" x14ac:dyDescent="0.2">
      <c r="A30" s="48" t="s">
        <v>487</v>
      </c>
      <c r="B30" s="49" t="s">
        <v>488</v>
      </c>
      <c r="C30" s="43" t="s">
        <v>489</v>
      </c>
      <c r="D30" s="9">
        <v>128</v>
      </c>
      <c r="E30" s="10">
        <v>129</v>
      </c>
      <c r="F30" s="10">
        <v>129</v>
      </c>
      <c r="G30" s="5" t="str">
        <f>VLOOKUP(C30,'RDC Domeinen'!$C$1:$D$32,2,FALSE )</f>
        <v>Dit domein bevat activiteiten ten behoeve van de totstandkoming van de afspraak over de voorwaarden waaronder zorg kan worden geleverd en de omvang van de zorgaanspraak</v>
      </c>
      <c r="H30" s="10" t="s">
        <v>491</v>
      </c>
      <c r="I30" s="13" t="s">
        <v>493</v>
      </c>
      <c r="J30" s="14" t="s">
        <v>494</v>
      </c>
    </row>
    <row r="31" spans="1:10" ht="38.25" customHeight="1" x14ac:dyDescent="0.2">
      <c r="A31" s="48" t="s">
        <v>495</v>
      </c>
      <c r="B31" s="49" t="s">
        <v>496</v>
      </c>
      <c r="C31" s="43" t="s">
        <v>497</v>
      </c>
      <c r="D31" s="9">
        <v>129</v>
      </c>
      <c r="E31" s="10">
        <v>130</v>
      </c>
      <c r="F31" s="10">
        <v>130</v>
      </c>
      <c r="G31" s="5" t="str">
        <f>VLOOKUP(C31,'RDC Domeinen'!$C$1:$D$32,2,FALSE )</f>
        <v>Dit domein bevat activiteiten ten behoeve van de totstandkoming van de afspraak over de voorwaarden waaronder zorg kan worden geleverd en de omvang van de zorgaanspraak</v>
      </c>
      <c r="H31" s="10" t="s">
        <v>498</v>
      </c>
      <c r="I31" s="15" t="s">
        <v>499</v>
      </c>
      <c r="J31" s="14" t="s">
        <v>501</v>
      </c>
    </row>
    <row r="32" spans="1:10" ht="38.25" customHeight="1" x14ac:dyDescent="0.2">
      <c r="A32" s="48" t="s">
        <v>503</v>
      </c>
      <c r="B32" s="49" t="s">
        <v>504</v>
      </c>
      <c r="C32" s="43" t="s">
        <v>505</v>
      </c>
      <c r="D32" s="9">
        <v>130</v>
      </c>
      <c r="E32" s="10">
        <v>131</v>
      </c>
      <c r="F32" s="10">
        <v>131</v>
      </c>
      <c r="G32" s="5" t="str">
        <f>VLOOKUP(C32,'RDC Domeinen'!$C$1:$D$32,2,FALSE )</f>
        <v>Dit domein bevat activiteiten ten behoeve van de totstandkoming van de afspraak over de voorwaarden waaronder zorg kan worden geleverd en de omvang van de zorgaanspraak</v>
      </c>
      <c r="H32" s="10" t="s">
        <v>506</v>
      </c>
      <c r="I32" s="15" t="s">
        <v>507</v>
      </c>
      <c r="J32" s="14" t="s">
        <v>508</v>
      </c>
    </row>
    <row r="33" spans="1:10" ht="38.25" customHeight="1" x14ac:dyDescent="0.2">
      <c r="A33" s="48" t="s">
        <v>509</v>
      </c>
      <c r="B33" s="49" t="s">
        <v>511</v>
      </c>
      <c r="C33" s="43" t="s">
        <v>512</v>
      </c>
      <c r="D33" s="9">
        <v>131</v>
      </c>
      <c r="E33" s="10">
        <v>132</v>
      </c>
      <c r="F33" s="10">
        <v>132</v>
      </c>
      <c r="G33" s="5" t="str">
        <f>VLOOKUP(C33,'RDC Domeinen'!$C$1:$D$32,2,FALSE )</f>
        <v>Dit domein bevat activiteiten ten behoeve van de totstandkoming van tijdstip en plaats waarop de zorg geleverd gaat worden. Het gaat hierbij om de totstandkoming van een soort globale individuele planning</v>
      </c>
      <c r="H33" s="10" t="s">
        <v>516</v>
      </c>
      <c r="I33" s="13" t="s">
        <v>517</v>
      </c>
      <c r="J33" s="14" t="s">
        <v>518</v>
      </c>
    </row>
    <row r="34" spans="1:10" ht="38.25" customHeight="1" x14ac:dyDescent="0.2">
      <c r="A34" s="48" t="s">
        <v>519</v>
      </c>
      <c r="B34" s="49" t="s">
        <v>520</v>
      </c>
      <c r="C34" s="43" t="s">
        <v>521</v>
      </c>
      <c r="D34" s="9">
        <v>132</v>
      </c>
      <c r="E34" s="10">
        <v>133</v>
      </c>
      <c r="F34" s="10">
        <v>133</v>
      </c>
      <c r="G34" s="5" t="str">
        <f>VLOOKUP(C34,'RDC Domeinen'!$C$1:$D$32,2,FALSE )</f>
        <v>Dit domein bevat activiteiten die voortvloeien uit de aanvang en het einde van een zorgovereenkomst.</v>
      </c>
      <c r="H34" s="10" t="s">
        <v>525</v>
      </c>
      <c r="I34" s="13" t="s">
        <v>526</v>
      </c>
      <c r="J34" s="14" t="s">
        <v>527</v>
      </c>
    </row>
    <row r="35" spans="1:10" ht="25.5" customHeight="1" x14ac:dyDescent="0.2">
      <c r="A35" s="48" t="s">
        <v>528</v>
      </c>
      <c r="B35" s="49" t="s">
        <v>529</v>
      </c>
      <c r="C35" s="43" t="s">
        <v>530</v>
      </c>
      <c r="D35" s="9" t="s">
        <v>531</v>
      </c>
      <c r="E35" s="10">
        <v>134</v>
      </c>
      <c r="F35" s="10">
        <v>134</v>
      </c>
      <c r="G35" s="5" t="str">
        <f>VLOOKUP(C35,'RDC Domeinen'!$C$1:$D$32,2,FALSE )</f>
        <v>Dit domein bevat activiteiten die voortvloeien uit de aanvang en het einde van een zorgovereenkomst.</v>
      </c>
      <c r="H35" s="9" t="s">
        <v>532</v>
      </c>
      <c r="I35" s="15" t="s">
        <v>533</v>
      </c>
      <c r="J35" s="14" t="s">
        <v>534</v>
      </c>
    </row>
    <row r="36" spans="1:10" ht="25.5" customHeight="1" x14ac:dyDescent="0.2">
      <c r="A36" s="48" t="s">
        <v>535</v>
      </c>
      <c r="B36" s="49" t="s">
        <v>536</v>
      </c>
      <c r="C36" s="43" t="s">
        <v>537</v>
      </c>
      <c r="D36" s="9">
        <v>133</v>
      </c>
      <c r="E36" s="10">
        <v>135</v>
      </c>
      <c r="F36" s="10">
        <v>135</v>
      </c>
      <c r="G36" s="5" t="str">
        <f>VLOOKUP(C36,'RDC Domeinen'!$C$1:$D$32,2,FALSE )</f>
        <v>Dit domein bevat activiteiten die voortvloeien uit de aanvang en het einde van een zorgovereenkomst.</v>
      </c>
      <c r="H36" s="10" t="s">
        <v>540</v>
      </c>
      <c r="I36" s="13" t="s">
        <v>541</v>
      </c>
      <c r="J36" s="14" t="s">
        <v>542</v>
      </c>
    </row>
    <row r="37" spans="1:10" ht="57.75" customHeight="1" x14ac:dyDescent="0.2">
      <c r="A37" s="48" t="s">
        <v>543</v>
      </c>
      <c r="B37" s="50" t="s">
        <v>544</v>
      </c>
      <c r="C37" s="43" t="s">
        <v>549</v>
      </c>
      <c r="D37" s="9">
        <v>134</v>
      </c>
      <c r="E37" s="10">
        <v>136</v>
      </c>
      <c r="F37" s="10">
        <v>136</v>
      </c>
      <c r="G37" s="5" t="str">
        <f>VLOOKUP(C37,'RDC Domeinen'!$C$1:$D$32,2,FALSE )</f>
        <v>Dit domein bevat activiteiten die resulteren in de totstandkoming, periodieke bijstelling van het zorgleefplan.</v>
      </c>
      <c r="H37" s="10" t="s">
        <v>550</v>
      </c>
      <c r="I37" s="15" t="s">
        <v>551</v>
      </c>
      <c r="J37" s="14" t="s">
        <v>552</v>
      </c>
    </row>
    <row r="38" spans="1:10" ht="31.5" customHeight="1" x14ac:dyDescent="0.2">
      <c r="A38" s="48" t="s">
        <v>553</v>
      </c>
      <c r="B38" s="50" t="s">
        <v>554</v>
      </c>
      <c r="C38" s="43" t="s">
        <v>555</v>
      </c>
      <c r="D38" s="9">
        <v>135</v>
      </c>
      <c r="E38" s="10">
        <v>137</v>
      </c>
      <c r="F38" s="10">
        <v>137</v>
      </c>
      <c r="G38" s="5" t="str">
        <f>VLOOKUP(C38,'RDC Domeinen'!$C$1:$D$32,2,FALSE )</f>
        <v>Dit domein bevat activiteiten die resulteren in de totstandkoming, periodieke bijstelling van het zorgleefplan.</v>
      </c>
      <c r="H38" s="10" t="s">
        <v>557</v>
      </c>
      <c r="I38" s="13" t="s">
        <v>558</v>
      </c>
      <c r="J38" s="14" t="s">
        <v>559</v>
      </c>
    </row>
    <row r="39" spans="1:10" ht="25.5" customHeight="1" x14ac:dyDescent="0.2">
      <c r="A39" s="48" t="s">
        <v>560</v>
      </c>
      <c r="B39" s="50" t="s">
        <v>561</v>
      </c>
      <c r="C39" s="43" t="s">
        <v>562</v>
      </c>
      <c r="D39" s="9">
        <v>136</v>
      </c>
      <c r="E39" s="10">
        <v>138</v>
      </c>
      <c r="F39" s="10">
        <v>138</v>
      </c>
      <c r="G39" s="5" t="str">
        <f>VLOOKUP(C39,'RDC Domeinen'!$C$1:$D$32,2,FALSE )</f>
        <v>Dit domein bevat activiteiten die resulteren in de totstandkoming, periodieke bijstelling van het zorgleefplan.</v>
      </c>
      <c r="H39" s="10" t="s">
        <v>563</v>
      </c>
      <c r="I39" s="13" t="s">
        <v>564</v>
      </c>
      <c r="J39" s="14" t="s">
        <v>566</v>
      </c>
    </row>
    <row r="40" spans="1:10" ht="25.5" customHeight="1" x14ac:dyDescent="0.2">
      <c r="A40" s="48" t="s">
        <v>567</v>
      </c>
      <c r="B40" s="50" t="s">
        <v>568</v>
      </c>
      <c r="C40" s="43" t="s">
        <v>569</v>
      </c>
      <c r="D40" s="9">
        <v>137</v>
      </c>
      <c r="E40" s="10">
        <v>139</v>
      </c>
      <c r="F40" s="10">
        <v>139</v>
      </c>
      <c r="G40" s="5" t="str">
        <f>VLOOKUP(C40,'RDC Domeinen'!$C$1:$D$32,2,FALSE )</f>
        <v>Dit domein bevat activiteiten die resulteren in de totstandkoming, periodieke bijstelling van het zorgleefplan.</v>
      </c>
      <c r="H40" s="9" t="s">
        <v>574</v>
      </c>
      <c r="I40" s="15" t="s">
        <v>575</v>
      </c>
      <c r="J40" s="14" t="s">
        <v>576</v>
      </c>
    </row>
    <row r="41" spans="1:10" ht="38.25" customHeight="1" x14ac:dyDescent="0.2">
      <c r="A41" s="48" t="s">
        <v>577</v>
      </c>
      <c r="B41" s="50" t="s">
        <v>579</v>
      </c>
      <c r="C41" s="43" t="s">
        <v>581</v>
      </c>
      <c r="D41" s="9">
        <v>138</v>
      </c>
      <c r="E41" s="10">
        <v>140</v>
      </c>
      <c r="F41" s="10">
        <v>140</v>
      </c>
      <c r="G41" s="5" t="str">
        <f>VLOOKUP(C41,'RDC Domeinen'!$C$1:$D$32,2,FALSE )</f>
        <v>Dit domein bevat activiteiten die worden uitgevoerd op basis van de afspraken in het zorgleefplan.</v>
      </c>
      <c r="H41" s="10" t="s">
        <v>590</v>
      </c>
      <c r="I41" s="15" t="s">
        <v>591</v>
      </c>
      <c r="J41" s="14" t="s">
        <v>592</v>
      </c>
    </row>
    <row r="42" spans="1:10" ht="25.5" customHeight="1" x14ac:dyDescent="0.2">
      <c r="A42" s="48" t="s">
        <v>593</v>
      </c>
      <c r="B42" s="50" t="s">
        <v>594</v>
      </c>
      <c r="C42" s="43" t="s">
        <v>595</v>
      </c>
      <c r="D42" s="9" t="s">
        <v>596</v>
      </c>
      <c r="E42" s="10">
        <v>141</v>
      </c>
      <c r="F42" s="10">
        <v>141</v>
      </c>
      <c r="G42" s="5" t="str">
        <f>VLOOKUP(C42,'RDC Domeinen'!$C$1:$D$32,2,FALSE )</f>
        <v>Dit domein bevat activiteiten die worden uitgevoerd op basis van de afspraken in het zorgleefplan.</v>
      </c>
      <c r="H42" s="9" t="s">
        <v>599</v>
      </c>
      <c r="I42" s="15" t="s">
        <v>600</v>
      </c>
      <c r="J42" s="14" t="s">
        <v>601</v>
      </c>
    </row>
    <row r="43" spans="1:10" ht="25.5" customHeight="1" x14ac:dyDescent="0.2">
      <c r="A43" s="48" t="s">
        <v>603</v>
      </c>
      <c r="B43" s="50" t="s">
        <v>606</v>
      </c>
      <c r="C43" s="43" t="s">
        <v>607</v>
      </c>
      <c r="D43" s="9" t="s">
        <v>608</v>
      </c>
      <c r="E43" s="10">
        <v>142</v>
      </c>
      <c r="F43" s="10">
        <v>142</v>
      </c>
      <c r="G43" s="5" t="str">
        <f>VLOOKUP(C43,'RDC Domeinen'!$C$1:$D$32,2,FALSE )</f>
        <v>Dit domein bevat activiteiten die worden uitgevoerd op basis van de afspraken in het zorgleefplan.</v>
      </c>
      <c r="H43" s="9" t="s">
        <v>609</v>
      </c>
      <c r="I43" s="15" t="s">
        <v>610</v>
      </c>
      <c r="J43" s="14" t="s">
        <v>611</v>
      </c>
    </row>
    <row r="44" spans="1:10" ht="25.5" customHeight="1" x14ac:dyDescent="0.2">
      <c r="A44" s="48" t="s">
        <v>612</v>
      </c>
      <c r="B44" s="50" t="s">
        <v>613</v>
      </c>
      <c r="C44" s="43" t="s">
        <v>614</v>
      </c>
      <c r="D44" s="9">
        <v>139</v>
      </c>
      <c r="E44" s="10">
        <v>143</v>
      </c>
      <c r="F44" s="10">
        <v>143</v>
      </c>
      <c r="G44" s="5" t="str">
        <f>VLOOKUP(C44,'RDC Domeinen'!$C$1:$D$32,2,FALSE )</f>
        <v>Dit domein bevat activiteiten die worden uitgevoerd op basis van de afspraken in het zorgleefplan.</v>
      </c>
      <c r="H44" s="10" t="s">
        <v>621</v>
      </c>
      <c r="I44" s="13" t="s">
        <v>623</v>
      </c>
      <c r="J44" s="14" t="s">
        <v>624</v>
      </c>
    </row>
    <row r="45" spans="1:10" ht="38.25" customHeight="1" x14ac:dyDescent="0.2">
      <c r="A45" s="48" t="s">
        <v>625</v>
      </c>
      <c r="B45" s="50" t="s">
        <v>627</v>
      </c>
      <c r="C45" s="43" t="s">
        <v>630</v>
      </c>
      <c r="D45" s="9">
        <v>140</v>
      </c>
      <c r="E45" s="10">
        <v>144</v>
      </c>
      <c r="F45" s="10">
        <v>144</v>
      </c>
      <c r="G45" s="5" t="str">
        <f>VLOOKUP(C45,'RDC Domeinen'!$C$1:$D$32,2,FALSE )</f>
        <v>Dit domein bevat activiteiten die worden uitgevoerd op basis van de afspraken in het zorgleefplan.</v>
      </c>
      <c r="H45" s="10" t="s">
        <v>636</v>
      </c>
      <c r="I45" s="15" t="s">
        <v>638</v>
      </c>
      <c r="J45" s="14" t="s">
        <v>639</v>
      </c>
    </row>
    <row r="46" spans="1:10" ht="44.25" customHeight="1" x14ac:dyDescent="0.2">
      <c r="A46" s="48" t="s">
        <v>641</v>
      </c>
      <c r="B46" s="50" t="s">
        <v>643</v>
      </c>
      <c r="C46" s="43" t="s">
        <v>646</v>
      </c>
      <c r="D46" s="9">
        <v>141</v>
      </c>
      <c r="E46" s="10">
        <v>145</v>
      </c>
      <c r="F46" s="10">
        <v>145</v>
      </c>
      <c r="G46" s="5" t="str">
        <f>VLOOKUP(C46,'RDC Domeinen'!$C$1:$D$32,2,FALSE )</f>
        <v>Dit domein bevat activiteiten die resulteren in de totstandkoming, periodieke bijstelling van het zorgleefplan.</v>
      </c>
      <c r="H46" s="10" t="s">
        <v>653</v>
      </c>
      <c r="I46" s="13" t="s">
        <v>654</v>
      </c>
      <c r="J46" s="14" t="s">
        <v>655</v>
      </c>
    </row>
    <row r="47" spans="1:10" ht="25.5" customHeight="1" x14ac:dyDescent="0.2">
      <c r="A47" s="48" t="s">
        <v>675</v>
      </c>
      <c r="B47" s="51" t="s">
        <v>677</v>
      </c>
      <c r="C47" s="47" t="s">
        <v>683</v>
      </c>
      <c r="D47" s="9">
        <v>144</v>
      </c>
      <c r="E47" s="10">
        <v>146</v>
      </c>
      <c r="F47" s="10">
        <v>146</v>
      </c>
      <c r="G47" s="5" t="str">
        <f>VLOOKUP(C47,'RDC Domeinen'!$C$1:$D$32,2,FALSE )</f>
        <v>Dit domein bevat activiteiten die door de disciplines worden verricht in het kader van het integrale zorgleefplan.</v>
      </c>
      <c r="H47" s="10" t="s">
        <v>689</v>
      </c>
      <c r="I47" s="13" t="s">
        <v>690</v>
      </c>
      <c r="J47" s="14" t="s">
        <v>691</v>
      </c>
    </row>
    <row r="48" spans="1:10" ht="25.5" customHeight="1" x14ac:dyDescent="0.2">
      <c r="A48" s="48" t="s">
        <v>692</v>
      </c>
      <c r="B48" s="51" t="s">
        <v>693</v>
      </c>
      <c r="C48" s="47" t="s">
        <v>694</v>
      </c>
      <c r="D48" s="9">
        <v>145</v>
      </c>
      <c r="E48" s="10">
        <v>147</v>
      </c>
      <c r="F48" s="10">
        <v>147</v>
      </c>
      <c r="G48" s="5" t="str">
        <f>VLOOKUP(C48,'RDC Domeinen'!$C$1:$D$32,2,FALSE )</f>
        <v>Dit domein bevat activiteiten die door de disciplines worden verricht in het kader van het integrale zorgleefplan.</v>
      </c>
      <c r="H48" s="10" t="s">
        <v>696</v>
      </c>
      <c r="I48" s="13" t="s">
        <v>698</v>
      </c>
      <c r="J48" s="14" t="s">
        <v>699</v>
      </c>
    </row>
    <row r="49" spans="1:10" ht="25.5" customHeight="1" x14ac:dyDescent="0.2">
      <c r="A49" s="48" t="s">
        <v>700</v>
      </c>
      <c r="B49" s="51" t="s">
        <v>701</v>
      </c>
      <c r="C49" s="47" t="s">
        <v>702</v>
      </c>
      <c r="D49" s="9">
        <v>146</v>
      </c>
      <c r="E49" s="10">
        <v>148</v>
      </c>
      <c r="F49" s="10">
        <v>148</v>
      </c>
      <c r="G49" s="5" t="str">
        <f>VLOOKUP(C49,'RDC Domeinen'!$C$1:$D$32,2,FALSE )</f>
        <v>Dit domein bevat activiteiten die door de disciplines worden verricht in het kader van het integrale zorgleefplan.</v>
      </c>
      <c r="H49" s="10" t="s">
        <v>706</v>
      </c>
      <c r="I49" s="13" t="s">
        <v>707</v>
      </c>
      <c r="J49" s="14" t="s">
        <v>708</v>
      </c>
    </row>
    <row r="50" spans="1:10" ht="25.5" customHeight="1" x14ac:dyDescent="0.2">
      <c r="A50" s="48" t="s">
        <v>709</v>
      </c>
      <c r="B50" s="51" t="s">
        <v>710</v>
      </c>
      <c r="C50" s="47" t="s">
        <v>711</v>
      </c>
      <c r="D50" s="9">
        <v>147</v>
      </c>
      <c r="E50" s="10">
        <v>149</v>
      </c>
      <c r="F50" s="10">
        <v>149</v>
      </c>
      <c r="G50" s="5" t="str">
        <f>VLOOKUP(C50,'RDC Domeinen'!$C$1:$D$32,2,FALSE )</f>
        <v>Dit domein bevat activiteiten die door de disciplines worden verricht in het kader van het integrale zorgleefplan.</v>
      </c>
      <c r="H50" s="10" t="s">
        <v>713</v>
      </c>
      <c r="I50" s="13" t="s">
        <v>714</v>
      </c>
      <c r="J50" s="14" t="s">
        <v>716</v>
      </c>
    </row>
    <row r="51" spans="1:10" ht="25.5" customHeight="1" x14ac:dyDescent="0.2">
      <c r="A51" s="48" t="s">
        <v>717</v>
      </c>
      <c r="B51" s="51" t="s">
        <v>718</v>
      </c>
      <c r="C51" s="47" t="s">
        <v>719</v>
      </c>
      <c r="D51" s="9">
        <v>148</v>
      </c>
      <c r="E51" s="10">
        <v>150</v>
      </c>
      <c r="F51" s="10">
        <v>150</v>
      </c>
      <c r="G51" s="5" t="str">
        <f>VLOOKUP(C51,'RDC Domeinen'!$C$1:$D$32,2,FALSE )</f>
        <v>Dit domein bevat activiteiten die door de disciplines worden verricht in het kader van het integrale zorgleefplan.</v>
      </c>
      <c r="H51" s="10" t="s">
        <v>723</v>
      </c>
      <c r="I51" s="13" t="s">
        <v>724</v>
      </c>
      <c r="J51" s="14" t="s">
        <v>725</v>
      </c>
    </row>
    <row r="52" spans="1:10" ht="12.75" customHeight="1" x14ac:dyDescent="0.2">
      <c r="A52" s="48" t="s">
        <v>726</v>
      </c>
      <c r="B52" s="51" t="s">
        <v>727</v>
      </c>
      <c r="C52" s="52" t="s">
        <v>728</v>
      </c>
      <c r="D52" s="9">
        <v>149</v>
      </c>
      <c r="E52" s="10">
        <v>151</v>
      </c>
      <c r="F52" s="10">
        <v>151</v>
      </c>
      <c r="G52" s="5" t="str">
        <f>VLOOKUP(C52,'RDC Domeinen'!$C$1:$D$32,2,FALSE )</f>
        <v>Dit domein gaat over het aanvragen, uitvoeren en gebruiken van resultaten van aanvullend onderzoek</v>
      </c>
      <c r="H52" s="13" t="s">
        <v>729</v>
      </c>
      <c r="I52" s="15" t="s">
        <v>730</v>
      </c>
      <c r="J52" s="14" t="s">
        <v>731</v>
      </c>
    </row>
    <row r="53" spans="1:10" ht="12.75" customHeight="1" x14ac:dyDescent="0.2">
      <c r="A53" s="48" t="s">
        <v>732</v>
      </c>
      <c r="B53" s="51" t="s">
        <v>733</v>
      </c>
      <c r="C53" s="52" t="s">
        <v>734</v>
      </c>
      <c r="D53" s="9">
        <v>150</v>
      </c>
      <c r="E53" s="10">
        <v>152</v>
      </c>
      <c r="F53" s="10">
        <v>152</v>
      </c>
      <c r="G53" s="5" t="str">
        <f>VLOOKUP(C53,'RDC Domeinen'!$C$1:$D$32,2,FALSE )</f>
        <v>Dit domein bevat activiteiten ten behoeve van welzijnsactiviteiten.</v>
      </c>
      <c r="H53" s="13" t="s">
        <v>735</v>
      </c>
      <c r="I53" s="13" t="s">
        <v>736</v>
      </c>
      <c r="J53" s="14" t="s">
        <v>737</v>
      </c>
    </row>
    <row r="54" spans="1:10" ht="38.25" customHeight="1" x14ac:dyDescent="0.2">
      <c r="A54" s="48" t="s">
        <v>738</v>
      </c>
      <c r="B54" s="51" t="s">
        <v>739</v>
      </c>
      <c r="C54" s="52" t="s">
        <v>740</v>
      </c>
      <c r="D54" s="9">
        <v>151</v>
      </c>
      <c r="E54" s="10">
        <v>153</v>
      </c>
      <c r="F54" s="10">
        <v>153</v>
      </c>
      <c r="G54" s="5" t="str">
        <f>VLOOKUP(C54,'RDC Domeinen'!$C$1:$D$32,2,FALSE )</f>
        <v>Dit domein bevat welzijnsactiviteiten die de cliënt helpen zich thuis te voelen in de woonomgeving.</v>
      </c>
      <c r="H54" s="10" t="s">
        <v>746</v>
      </c>
      <c r="I54" s="13" t="s">
        <v>747</v>
      </c>
      <c r="J54" s="14" t="s">
        <v>748</v>
      </c>
    </row>
    <row r="55" spans="1:10" ht="25.5" customHeight="1" x14ac:dyDescent="0.2">
      <c r="A55" s="53" t="s">
        <v>749</v>
      </c>
      <c r="B55" s="54" t="s">
        <v>752</v>
      </c>
      <c r="C55" s="43" t="s">
        <v>756</v>
      </c>
      <c r="D55" s="9">
        <v>152</v>
      </c>
      <c r="E55" s="10">
        <v>154</v>
      </c>
      <c r="F55" s="10">
        <v>154</v>
      </c>
      <c r="G55" s="5" t="str">
        <f>VLOOKUP(C55,'RDC Domeinen'!$C$1:$D$32,2,FALSE )</f>
        <v>Planning van individuele cliënten (wie wordt wanneer en door wie behandeld)</v>
      </c>
      <c r="H55" s="10" t="s">
        <v>760</v>
      </c>
      <c r="I55" s="13" t="s">
        <v>761</v>
      </c>
      <c r="J55" s="14" t="s">
        <v>762</v>
      </c>
    </row>
    <row r="56" spans="1:10" ht="12.75" customHeight="1" x14ac:dyDescent="0.2">
      <c r="A56" s="53" t="s">
        <v>763</v>
      </c>
      <c r="B56" s="54" t="s">
        <v>764</v>
      </c>
      <c r="C56" s="43" t="s">
        <v>765</v>
      </c>
      <c r="D56" s="9">
        <v>153</v>
      </c>
      <c r="E56" s="10">
        <v>155</v>
      </c>
      <c r="F56" s="10">
        <v>155</v>
      </c>
      <c r="G56" s="5" t="str">
        <f>VLOOKUP(C56,'RDC Domeinen'!$C$1:$D$32,2,FALSE )</f>
        <v>Planning van individuele cliënten (wie wordt wanneer en door wie behandeld)</v>
      </c>
      <c r="H56" s="10" t="s">
        <v>769</v>
      </c>
      <c r="I56" s="15" t="s">
        <v>770</v>
      </c>
      <c r="J56" s="14" t="s">
        <v>771</v>
      </c>
    </row>
    <row r="57" spans="1:10" ht="25.5" customHeight="1" x14ac:dyDescent="0.2">
      <c r="A57" s="53" t="s">
        <v>772</v>
      </c>
      <c r="B57" s="54" t="s">
        <v>773</v>
      </c>
      <c r="C57" s="43" t="s">
        <v>774</v>
      </c>
      <c r="D57" s="9">
        <v>154</v>
      </c>
      <c r="E57" s="10">
        <v>156</v>
      </c>
      <c r="F57" s="10">
        <v>156</v>
      </c>
      <c r="G57" s="5" t="str">
        <f>VLOOKUP(C57,'RDC Domeinen'!$C$1:$D$32,2,FALSE )</f>
        <v>Planning van individuele cliënten (wie wordt wanneer en door wie behandeld)</v>
      </c>
      <c r="H57" s="10" t="s">
        <v>778</v>
      </c>
      <c r="I57" s="13" t="s">
        <v>779</v>
      </c>
      <c r="J57" s="14" t="s">
        <v>780</v>
      </c>
    </row>
    <row r="58" spans="1:10" ht="38.25" customHeight="1" x14ac:dyDescent="0.2">
      <c r="A58" s="53" t="s">
        <v>781</v>
      </c>
      <c r="B58" s="54" t="s">
        <v>782</v>
      </c>
      <c r="C58" s="52" t="s">
        <v>783</v>
      </c>
      <c r="D58" s="9">
        <v>155</v>
      </c>
      <c r="E58" s="10">
        <v>157</v>
      </c>
      <c r="F58" s="10">
        <v>157</v>
      </c>
      <c r="G58" s="5" t="str">
        <f>VLOOKUP(C58,'RDC Domeinen'!$C$1:$D$32,2,FALSE )</f>
        <v>Toewijzing van capaciteit in de tijd aan cliëntgroepen, specialisten (volumeplanning), middelen en locaties. Capaciteitsroostering per cliëntengroep op beschikbare capaciteit</v>
      </c>
      <c r="H58" s="9" t="s">
        <v>789</v>
      </c>
      <c r="I58" s="15" t="s">
        <v>790</v>
      </c>
      <c r="J58" s="14" t="s">
        <v>792</v>
      </c>
    </row>
    <row r="59" spans="1:10" ht="38.25" customHeight="1" x14ac:dyDescent="0.2">
      <c r="A59" s="53" t="s">
        <v>793</v>
      </c>
      <c r="B59" s="54" t="s">
        <v>794</v>
      </c>
      <c r="C59" s="52" t="s">
        <v>795</v>
      </c>
      <c r="D59" s="9" t="s">
        <v>796</v>
      </c>
      <c r="E59" s="10">
        <v>158</v>
      </c>
      <c r="F59" s="10">
        <v>158</v>
      </c>
      <c r="G59" s="5" t="str">
        <f>VLOOKUP(C59,'RDC Domeinen'!$C$1:$D$32,2,FALSE )</f>
        <v>Toewijzing van capaciteit in de tijd aan cliëntgroepen, specialisten (volumeplanning), middelen en locaties. Capaciteitsroostering per cliëntengroep op beschikbare capaciteit</v>
      </c>
      <c r="H59" s="9" t="s">
        <v>803</v>
      </c>
      <c r="I59" s="15" t="s">
        <v>804</v>
      </c>
      <c r="J59" s="14" t="s">
        <v>805</v>
      </c>
    </row>
    <row r="60" spans="1:10" ht="38.25" customHeight="1" x14ac:dyDescent="0.2">
      <c r="A60" s="53" t="s">
        <v>809</v>
      </c>
      <c r="B60" s="54" t="s">
        <v>810</v>
      </c>
      <c r="C60" s="52" t="s">
        <v>811</v>
      </c>
      <c r="D60" s="9">
        <v>156</v>
      </c>
      <c r="E60" s="10">
        <v>159</v>
      </c>
      <c r="F60" s="10">
        <v>159</v>
      </c>
      <c r="G60" s="5" t="str">
        <f>VLOOKUP(C60,'RDC Domeinen'!$C$1:$D$32,2,FALSE )</f>
        <v>Toewijzing van capaciteit in de tijd aan cliëntgroepen, specialisten (volumeplanning), middelen en locaties. Capaciteitsroostering per cliëntengroep op beschikbare capaciteit</v>
      </c>
      <c r="H60" s="9" t="s">
        <v>817</v>
      </c>
      <c r="I60" s="15" t="s">
        <v>818</v>
      </c>
      <c r="J60" s="14" t="s">
        <v>819</v>
      </c>
    </row>
    <row r="61" spans="1:10" ht="38.25" customHeight="1" x14ac:dyDescent="0.2">
      <c r="A61" s="53" t="s">
        <v>820</v>
      </c>
      <c r="B61" s="54" t="s">
        <v>821</v>
      </c>
      <c r="C61" s="52" t="s">
        <v>823</v>
      </c>
      <c r="D61" s="9" t="s">
        <v>825</v>
      </c>
      <c r="E61" s="10">
        <v>160</v>
      </c>
      <c r="F61" s="10">
        <v>160</v>
      </c>
      <c r="G61" s="5" t="str">
        <f>VLOOKUP(C61,'RDC Domeinen'!$C$1:$D$32,2,FALSE )</f>
        <v>Toewijzing van capaciteit in de tijd aan cliëntgroepen, specialisten (volumeplanning), middelen en locaties. Capaciteitsroostering per cliëntengroep op beschikbare capaciteit</v>
      </c>
      <c r="H61" s="10" t="s">
        <v>829</v>
      </c>
      <c r="I61" s="15" t="s">
        <v>830</v>
      </c>
      <c r="J61" s="14" t="s">
        <v>831</v>
      </c>
    </row>
    <row r="62" spans="1:10" ht="38.25" customHeight="1" x14ac:dyDescent="0.2">
      <c r="A62" s="53" t="s">
        <v>832</v>
      </c>
      <c r="B62" s="54" t="s">
        <v>833</v>
      </c>
      <c r="C62" s="52" t="s">
        <v>834</v>
      </c>
      <c r="D62" s="9">
        <v>157</v>
      </c>
      <c r="E62" s="10">
        <v>161</v>
      </c>
      <c r="F62" s="10">
        <v>161</v>
      </c>
      <c r="G62" s="5" t="str">
        <f>VLOOKUP(C62,'RDC Domeinen'!$C$1:$D$32,2,FALSE )</f>
        <v>Toewijzing van capaciteit in de tijd aan cliëntgroepen, specialisten (volumeplanning), middelen en locaties. Capaciteitsroostering per cliëntengroep op beschikbare capaciteit</v>
      </c>
      <c r="H62" s="9" t="s">
        <v>840</v>
      </c>
      <c r="I62" s="15" t="s">
        <v>841</v>
      </c>
      <c r="J62" s="14" t="s">
        <v>842</v>
      </c>
    </row>
    <row r="63" spans="1:10" ht="38.25" customHeight="1" x14ac:dyDescent="0.2">
      <c r="A63" s="53" t="s">
        <v>843</v>
      </c>
      <c r="B63" s="54" t="s">
        <v>844</v>
      </c>
      <c r="C63" s="52" t="s">
        <v>845</v>
      </c>
      <c r="D63" s="9" t="s">
        <v>846</v>
      </c>
      <c r="E63" s="10">
        <v>162</v>
      </c>
      <c r="F63" s="10">
        <v>162</v>
      </c>
      <c r="G63" s="5" t="str">
        <f>VLOOKUP(C63,'RDC Domeinen'!$C$1:$D$32,2,FALSE )</f>
        <v>Toewijzing van capaciteit in de tijd aan cliëntgroepen, specialisten (volumeplanning), middelen en locaties. Capaciteitsroostering per cliëntengroep op beschikbare capaciteit</v>
      </c>
      <c r="H63" s="10" t="s">
        <v>852</v>
      </c>
      <c r="I63" s="15" t="s">
        <v>853</v>
      </c>
      <c r="J63" s="14" t="s">
        <v>854</v>
      </c>
    </row>
    <row r="64" spans="1:10" ht="38.25" customHeight="1" x14ac:dyDescent="0.2">
      <c r="A64" s="53" t="s">
        <v>855</v>
      </c>
      <c r="B64" s="54" t="s">
        <v>856</v>
      </c>
      <c r="C64" s="52" t="s">
        <v>857</v>
      </c>
      <c r="D64" s="9">
        <v>158</v>
      </c>
      <c r="E64" s="10">
        <v>163</v>
      </c>
      <c r="F64" s="10">
        <v>163</v>
      </c>
      <c r="G64" s="5" t="str">
        <f>VLOOKUP(C64,'RDC Domeinen'!$C$1:$D$32,2,FALSE )</f>
        <v>Toewijzing van capaciteit in de tijd aan cliëntgroepen, specialisten (volumeplanning), middelen en locaties. Capaciteitsroostering per cliëntengroep op beschikbare capaciteit</v>
      </c>
      <c r="H64" s="9" t="s">
        <v>863</v>
      </c>
      <c r="I64" s="15" t="s">
        <v>864</v>
      </c>
      <c r="J64" s="14" t="s">
        <v>865</v>
      </c>
    </row>
    <row r="65" spans="1:10" ht="38.25" customHeight="1" x14ac:dyDescent="0.2">
      <c r="A65" s="53" t="s">
        <v>866</v>
      </c>
      <c r="B65" s="54" t="s">
        <v>868</v>
      </c>
      <c r="C65" s="52" t="s">
        <v>869</v>
      </c>
      <c r="D65" s="9" t="s">
        <v>870</v>
      </c>
      <c r="E65" s="10">
        <v>164</v>
      </c>
      <c r="F65" s="10">
        <v>164</v>
      </c>
      <c r="G65" s="5" t="str">
        <f>VLOOKUP(C65,'RDC Domeinen'!$C$1:$D$32,2,FALSE )</f>
        <v>Toewijzing van capaciteit in de tijd aan cliëntgroepen, specialisten (volumeplanning), middelen en locaties. Capaciteitsroostering per cliëntengroep op beschikbare capaciteit</v>
      </c>
      <c r="H65" s="10" t="s">
        <v>876</v>
      </c>
      <c r="I65" s="15" t="s">
        <v>877</v>
      </c>
      <c r="J65" s="14" t="s">
        <v>879</v>
      </c>
    </row>
    <row r="66" spans="1:10" ht="25.5" customHeight="1" x14ac:dyDescent="0.2">
      <c r="A66" s="53" t="s">
        <v>880</v>
      </c>
      <c r="B66" s="46"/>
      <c r="C66" s="43" t="s">
        <v>884</v>
      </c>
      <c r="D66" s="9">
        <v>159</v>
      </c>
      <c r="E66" s="10">
        <v>165</v>
      </c>
      <c r="F66" s="10">
        <v>165</v>
      </c>
      <c r="G66" s="5" t="str">
        <f>VLOOKUP(C66,'RDC Domeinen'!$C$1:$D$32,2,FALSE )</f>
        <v>Onderhouden en identificeren van zorgrelaties, inclusief cliënten, zorgverleners en zorgverzekeraars</v>
      </c>
      <c r="H66" s="9" t="s">
        <v>887</v>
      </c>
      <c r="I66" s="13" t="s">
        <v>888</v>
      </c>
      <c r="J66" s="14" t="s">
        <v>889</v>
      </c>
    </row>
    <row r="67" spans="1:10" ht="25.5" customHeight="1" x14ac:dyDescent="0.2">
      <c r="A67" s="53" t="s">
        <v>890</v>
      </c>
      <c r="B67" s="46"/>
      <c r="C67" s="43" t="s">
        <v>891</v>
      </c>
      <c r="D67" s="9" t="s">
        <v>892</v>
      </c>
      <c r="E67" s="10">
        <v>166</v>
      </c>
      <c r="F67" s="10">
        <v>166</v>
      </c>
      <c r="G67" s="5" t="str">
        <f>VLOOKUP(C67,'RDC Domeinen'!$C$1:$D$32,2,FALSE )</f>
        <v>Onderhouden en identificeren van zorgrelaties, inclusief cliënten, zorgverleners en zorgverzekeraars</v>
      </c>
      <c r="H67" s="9" t="s">
        <v>895</v>
      </c>
      <c r="I67" s="15" t="s">
        <v>896</v>
      </c>
      <c r="J67" s="14" t="s">
        <v>897</v>
      </c>
    </row>
    <row r="68" spans="1:10" ht="25.5" customHeight="1" x14ac:dyDescent="0.2">
      <c r="A68" s="53" t="s">
        <v>898</v>
      </c>
      <c r="B68" s="46"/>
      <c r="C68" s="43" t="s">
        <v>899</v>
      </c>
      <c r="D68" s="9">
        <v>160</v>
      </c>
      <c r="E68" s="10">
        <v>167</v>
      </c>
      <c r="F68" s="10">
        <v>167</v>
      </c>
      <c r="G68" s="5" t="str">
        <f>VLOOKUP(C68,'RDC Domeinen'!$C$1:$D$32,2,FALSE )</f>
        <v>Onderhouden en identificeren van zorgrelaties, inclusief cliënten, zorgverleners en zorgverzekeraars</v>
      </c>
      <c r="H68" s="9" t="s">
        <v>905</v>
      </c>
      <c r="I68" s="13" t="s">
        <v>906</v>
      </c>
      <c r="J68" s="14" t="s">
        <v>907</v>
      </c>
    </row>
    <row r="69" spans="1:10" ht="25.5" customHeight="1" x14ac:dyDescent="0.2">
      <c r="A69" s="53" t="s">
        <v>908</v>
      </c>
      <c r="B69" s="46"/>
      <c r="C69" s="43" t="s">
        <v>909</v>
      </c>
      <c r="D69" s="9" t="s">
        <v>910</v>
      </c>
      <c r="E69" s="10">
        <v>168</v>
      </c>
      <c r="F69" s="10">
        <v>168</v>
      </c>
      <c r="G69" s="5" t="str">
        <f>VLOOKUP(C69,'RDC Domeinen'!$C$1:$D$32,2,FALSE )</f>
        <v>Onderhouden en identificeren van zorgrelaties, inclusief cliënten, zorgverleners en zorgverzekeraars</v>
      </c>
      <c r="H69" s="9" t="s">
        <v>916</v>
      </c>
      <c r="I69" s="15" t="s">
        <v>917</v>
      </c>
      <c r="J69" s="14" t="s">
        <v>918</v>
      </c>
    </row>
    <row r="70" spans="1:10" ht="25.5" customHeight="1" x14ac:dyDescent="0.2">
      <c r="A70" s="53" t="s">
        <v>919</v>
      </c>
      <c r="B70" s="46"/>
      <c r="C70" s="43" t="s">
        <v>920</v>
      </c>
      <c r="D70" s="9">
        <v>161</v>
      </c>
      <c r="E70" s="10">
        <v>169</v>
      </c>
      <c r="F70" s="10">
        <v>169</v>
      </c>
      <c r="G70" s="5" t="str">
        <f>VLOOKUP(C70,'RDC Domeinen'!$C$1:$D$32,2,FALSE )</f>
        <v>Onderhouden en identificeren van zorgrelaties, inclusief cliënten, zorgverleners en zorgverzekeraars</v>
      </c>
      <c r="H70" s="9" t="s">
        <v>923</v>
      </c>
      <c r="I70" s="13" t="s">
        <v>926</v>
      </c>
      <c r="J70" s="14" t="s">
        <v>927</v>
      </c>
    </row>
    <row r="71" spans="1:10" ht="25.5" customHeight="1" x14ac:dyDescent="0.2">
      <c r="A71" s="53" t="s">
        <v>929</v>
      </c>
      <c r="B71" s="46"/>
      <c r="C71" s="43" t="s">
        <v>930</v>
      </c>
      <c r="D71" s="9" t="s">
        <v>931</v>
      </c>
      <c r="E71" s="10">
        <v>170</v>
      </c>
      <c r="F71" s="10">
        <v>170</v>
      </c>
      <c r="G71" s="5" t="str">
        <f>VLOOKUP(C71,'RDC Domeinen'!$C$1:$D$32,2,FALSE )</f>
        <v>Onderhouden en identificeren van zorgrelaties, inclusief cliënten, zorgverleners en zorgverzekeraars</v>
      </c>
      <c r="H71" s="9" t="s">
        <v>934</v>
      </c>
      <c r="I71" s="15" t="s">
        <v>938</v>
      </c>
      <c r="J71" s="14" t="s">
        <v>939</v>
      </c>
    </row>
    <row r="72" spans="1:10" ht="25.5" customHeight="1" x14ac:dyDescent="0.2">
      <c r="A72" s="53" t="s">
        <v>940</v>
      </c>
      <c r="B72" s="46"/>
      <c r="C72" s="43" t="s">
        <v>941</v>
      </c>
      <c r="D72" s="9">
        <v>162</v>
      </c>
      <c r="E72" s="10">
        <v>171</v>
      </c>
      <c r="F72" s="10">
        <v>171</v>
      </c>
      <c r="G72" s="5" t="str">
        <f>VLOOKUP(C72,'RDC Domeinen'!$C$1:$D$32,2,FALSE )</f>
        <v>Onderhouden en identificeren van zorgrelaties, inclusief cliënten, zorgverleners en zorgverzekeraars</v>
      </c>
      <c r="H72" s="10" t="s">
        <v>942</v>
      </c>
      <c r="I72" s="15" t="s">
        <v>943</v>
      </c>
      <c r="J72" s="14" t="s">
        <v>944</v>
      </c>
    </row>
    <row r="73" spans="1:10" ht="25.5" customHeight="1" x14ac:dyDescent="0.2">
      <c r="A73" s="53" t="s">
        <v>946</v>
      </c>
      <c r="B73" s="46"/>
      <c r="C73" s="43" t="s">
        <v>948</v>
      </c>
      <c r="D73" s="9">
        <v>163</v>
      </c>
      <c r="E73" s="10">
        <v>172</v>
      </c>
      <c r="F73" s="10">
        <v>172</v>
      </c>
      <c r="G73" s="5" t="str">
        <f>VLOOKUP(C73,'RDC Domeinen'!$C$1:$D$32,2,FALSE )</f>
        <v>De activiteiten tijdens het (zorg)proces die nodig zijn voor verzamelen van gegevens ten behoeve van de facturering.</v>
      </c>
      <c r="H73" s="10" t="s">
        <v>952</v>
      </c>
      <c r="I73" s="15" t="s">
        <v>953</v>
      </c>
      <c r="J73" s="14" t="s">
        <v>954</v>
      </c>
    </row>
    <row r="74" spans="1:10" ht="39.75" customHeight="1" x14ac:dyDescent="0.2">
      <c r="A74" s="53" t="s">
        <v>956</v>
      </c>
      <c r="B74" s="46"/>
      <c r="C74" s="43" t="s">
        <v>958</v>
      </c>
      <c r="D74" s="9">
        <v>164</v>
      </c>
      <c r="E74" s="10">
        <v>173</v>
      </c>
      <c r="F74" s="10">
        <v>173</v>
      </c>
      <c r="G74" s="5" t="str">
        <f>VLOOKUP(C74,'RDC Domeinen'!$C$1:$D$32,2,FALSE )</f>
        <v>De activiteiten tijdens het (zorg)proces die nodig zijn voor verzamelen van gegevens ten behoeve van de facturering.</v>
      </c>
      <c r="H74" s="10" t="s">
        <v>963</v>
      </c>
      <c r="I74" s="13" t="s">
        <v>966</v>
      </c>
      <c r="J74" s="14" t="s">
        <v>967</v>
      </c>
    </row>
    <row r="75" spans="1:10" ht="25.5" customHeight="1" x14ac:dyDescent="0.2">
      <c r="A75" s="41" t="s">
        <v>968</v>
      </c>
      <c r="B75" s="42"/>
      <c r="C75" s="43" t="s">
        <v>969</v>
      </c>
      <c r="D75" s="9">
        <v>165</v>
      </c>
      <c r="E75" s="10">
        <v>174</v>
      </c>
      <c r="F75" s="10">
        <v>174</v>
      </c>
      <c r="G75" s="5" t="str">
        <f>VLOOKUP(C75,'RDC Domeinen'!$C$1:$D$32,2,FALSE )</f>
        <v>Domein voor de activiteiten en informatie met betrekking tot het beheren , exploiteren, en adviseren van gebouw en inventaris.</v>
      </c>
      <c r="H75" s="10" t="s">
        <v>974</v>
      </c>
      <c r="I75" s="13" t="s">
        <v>975</v>
      </c>
      <c r="J75" s="14" t="s">
        <v>976</v>
      </c>
    </row>
    <row r="76" spans="1:10" ht="25.5" customHeight="1" x14ac:dyDescent="0.2">
      <c r="A76" s="41" t="s">
        <v>977</v>
      </c>
      <c r="B76" s="42"/>
      <c r="C76" s="43" t="s">
        <v>978</v>
      </c>
      <c r="D76" s="9">
        <v>166</v>
      </c>
      <c r="E76" s="10">
        <v>175</v>
      </c>
      <c r="F76" s="10">
        <v>175</v>
      </c>
      <c r="G76" s="5" t="str">
        <f>VLOOKUP(C76,'RDC Domeinen'!$C$1:$D$32,2,FALSE )</f>
        <v>Domein voor de activiteiten en informatie met betrekking tot het beheren , exploiteren, en adviseren van gebouw en inventaris.</v>
      </c>
      <c r="H76" s="10" t="s">
        <v>983</v>
      </c>
      <c r="I76" s="13" t="s">
        <v>986</v>
      </c>
      <c r="J76" s="14" t="s">
        <v>987</v>
      </c>
    </row>
    <row r="77" spans="1:10" ht="25.5" customHeight="1" x14ac:dyDescent="0.2">
      <c r="A77" s="41" t="s">
        <v>989</v>
      </c>
      <c r="B77" s="42"/>
      <c r="C77" s="43" t="s">
        <v>991</v>
      </c>
      <c r="D77" s="9">
        <v>167</v>
      </c>
      <c r="E77" s="10">
        <v>176</v>
      </c>
      <c r="F77" s="10">
        <v>176</v>
      </c>
      <c r="G77" s="5" t="str">
        <f>VLOOKUP(C77,'RDC Domeinen'!$C$1:$D$32,2,FALSE )</f>
        <v>Domein voor de activiteiten en informatie met betrekking tot het beheren , exploiteren, en adviseren van gebouw en inventaris.</v>
      </c>
      <c r="H77" s="10" t="s">
        <v>996</v>
      </c>
      <c r="I77" s="13" t="s">
        <v>997</v>
      </c>
      <c r="J77" s="14" t="s">
        <v>998</v>
      </c>
    </row>
    <row r="78" spans="1:10" ht="25.5" customHeight="1" x14ac:dyDescent="0.2">
      <c r="A78" s="41" t="s">
        <v>1001</v>
      </c>
      <c r="B78" s="42"/>
      <c r="C78" s="43" t="s">
        <v>1002</v>
      </c>
      <c r="D78" s="9">
        <v>168</v>
      </c>
      <c r="E78" s="10">
        <v>177</v>
      </c>
      <c r="F78" s="10">
        <v>177</v>
      </c>
      <c r="G78" s="5" t="str">
        <f>VLOOKUP(C78,'RDC Domeinen'!$C$1:$D$32,2,FALSE )</f>
        <v>Domein voor de activiteiten en informatie met betrekking tot het beheren , exploiteren, en adviseren van gebouw en inventaris.</v>
      </c>
      <c r="H78" s="10" t="s">
        <v>1013</v>
      </c>
      <c r="I78" s="13" t="s">
        <v>1014</v>
      </c>
      <c r="J78" s="14" t="s">
        <v>1015</v>
      </c>
    </row>
    <row r="79" spans="1:10" ht="25.5" customHeight="1" x14ac:dyDescent="0.2">
      <c r="A79" s="41" t="s">
        <v>1016</v>
      </c>
      <c r="B79" s="42"/>
      <c r="C79" s="43" t="s">
        <v>1017</v>
      </c>
      <c r="D79" s="9">
        <v>169</v>
      </c>
      <c r="E79" s="10">
        <v>178</v>
      </c>
      <c r="F79" s="10">
        <v>178</v>
      </c>
      <c r="G79" s="5" t="str">
        <f>VLOOKUP(C79,'RDC Domeinen'!$C$1:$D$32,2,FALSE )</f>
        <v>Domein voor de activiteiten en informatie met betrekking tot het beheren , exploiteren, en adviseren van gebouw en inventaris.</v>
      </c>
      <c r="H79" s="10" t="s">
        <v>1023</v>
      </c>
      <c r="I79" s="13" t="s">
        <v>1024</v>
      </c>
      <c r="J79" s="14" t="s">
        <v>1025</v>
      </c>
    </row>
    <row r="80" spans="1:10" ht="25.5" customHeight="1" x14ac:dyDescent="0.2">
      <c r="A80" s="41" t="s">
        <v>1026</v>
      </c>
      <c r="B80" s="42"/>
      <c r="C80" s="43" t="s">
        <v>1027</v>
      </c>
      <c r="D80" s="9">
        <v>170</v>
      </c>
      <c r="E80" s="10">
        <v>179</v>
      </c>
      <c r="F80" s="10">
        <v>179</v>
      </c>
      <c r="G80" s="5" t="str">
        <f>VLOOKUP(C80,'RDC Domeinen'!$C$1:$D$32,2,FALSE )</f>
        <v>Activiteiten en informatie ten behoeve van inkoop en goederenlogistiek</v>
      </c>
      <c r="H80" s="10" t="s">
        <v>1029</v>
      </c>
      <c r="I80" s="13" t="s">
        <v>1030</v>
      </c>
      <c r="J80" s="14" t="s">
        <v>1032</v>
      </c>
    </row>
    <row r="81" spans="1:10" ht="38.25" customHeight="1" x14ac:dyDescent="0.2">
      <c r="A81" s="41" t="s">
        <v>1070</v>
      </c>
      <c r="B81" s="42"/>
      <c r="C81" s="43" t="s">
        <v>1071</v>
      </c>
      <c r="D81" s="9">
        <v>171</v>
      </c>
      <c r="E81" s="10">
        <v>180</v>
      </c>
      <c r="F81" s="10">
        <v>180</v>
      </c>
      <c r="G81" s="5" t="str">
        <f>VLOOKUP(C81,'RDC Domeinen'!$C$1:$D$32,2,FALSE )</f>
        <v>Activiteiten en informatie ten behoeve van inkoop en goederenlogistiek</v>
      </c>
      <c r="H81" s="9" t="s">
        <v>1072</v>
      </c>
      <c r="I81" s="15" t="s">
        <v>1073</v>
      </c>
      <c r="J81" s="14"/>
    </row>
    <row r="82" spans="1:10" ht="38.25" customHeight="1" x14ac:dyDescent="0.2">
      <c r="A82" s="41" t="s">
        <v>1062</v>
      </c>
      <c r="B82" s="42"/>
      <c r="C82" s="43" t="s">
        <v>1064</v>
      </c>
      <c r="D82" s="9">
        <v>172</v>
      </c>
      <c r="E82" s="10">
        <v>181</v>
      </c>
      <c r="F82" s="10">
        <v>181</v>
      </c>
      <c r="G82" s="5" t="str">
        <f>VLOOKUP(C82,'RDC Domeinen'!$C$1:$D$32,2,FALSE )</f>
        <v>Activiteiten en informatie ten behoeve van inkoop en goederenlogistiek</v>
      </c>
      <c r="H82" s="9" t="s">
        <v>1066</v>
      </c>
      <c r="I82" s="15" t="s">
        <v>1068</v>
      </c>
      <c r="J82" s="14"/>
    </row>
    <row r="83" spans="1:10" ht="38.25" customHeight="1" x14ac:dyDescent="0.2">
      <c r="A83" s="41" t="s">
        <v>1049</v>
      </c>
      <c r="B83" s="42"/>
      <c r="C83" s="43" t="s">
        <v>1051</v>
      </c>
      <c r="D83" s="9" t="s">
        <v>1052</v>
      </c>
      <c r="E83" s="10">
        <v>182</v>
      </c>
      <c r="F83" s="10">
        <v>182</v>
      </c>
      <c r="G83" s="5" t="str">
        <f>VLOOKUP(C83,'RDC Domeinen'!$C$1:$D$32,2,FALSE )</f>
        <v>Activiteiten en informatie ten behoeve van inkoop en goederenlogistiek</v>
      </c>
      <c r="H83" s="9" t="s">
        <v>1055</v>
      </c>
      <c r="I83" s="15" t="s">
        <v>1056</v>
      </c>
      <c r="J83" s="14"/>
    </row>
    <row r="84" spans="1:10" ht="38.25" customHeight="1" x14ac:dyDescent="0.2">
      <c r="A84" s="41" t="s">
        <v>1057</v>
      </c>
      <c r="B84" s="42"/>
      <c r="C84" s="43" t="s">
        <v>1058</v>
      </c>
      <c r="D84" s="9" t="s">
        <v>1059</v>
      </c>
      <c r="E84" s="10">
        <v>183</v>
      </c>
      <c r="F84" s="10">
        <v>183</v>
      </c>
      <c r="G84" s="5" t="str">
        <f>VLOOKUP(C84,'RDC Domeinen'!$C$1:$D$32,2,FALSE )</f>
        <v>Activiteiten en informatie ten behoeve van inkoop en goederenlogistiek</v>
      </c>
      <c r="H84" s="9" t="s">
        <v>1060</v>
      </c>
      <c r="I84" s="15" t="s">
        <v>1061</v>
      </c>
      <c r="J84" s="14"/>
    </row>
    <row r="85" spans="1:10" ht="38.25" customHeight="1" x14ac:dyDescent="0.2">
      <c r="A85" s="41" t="s">
        <v>1074</v>
      </c>
      <c r="B85" s="42"/>
      <c r="C85" s="43" t="s">
        <v>1075</v>
      </c>
      <c r="D85" s="9" t="s">
        <v>1076</v>
      </c>
      <c r="E85" s="10">
        <v>184</v>
      </c>
      <c r="F85" s="10">
        <v>184</v>
      </c>
      <c r="G85" s="5" t="str">
        <f>VLOOKUP(C85,'RDC Domeinen'!$C$1:$D$32,2,FALSE )</f>
        <v>Activiteiten en informatie ten behoeve van inkoop en goederenlogistiek</v>
      </c>
      <c r="H85" s="9" t="s">
        <v>1077</v>
      </c>
      <c r="I85" s="15" t="s">
        <v>1078</v>
      </c>
      <c r="J85" s="14"/>
    </row>
    <row r="86" spans="1:10" ht="38.25" customHeight="1" x14ac:dyDescent="0.2">
      <c r="A86" s="41" t="s">
        <v>1079</v>
      </c>
      <c r="B86" s="42"/>
      <c r="C86" s="43" t="s">
        <v>1080</v>
      </c>
      <c r="D86" s="9" t="s">
        <v>1081</v>
      </c>
      <c r="E86" s="10">
        <v>185</v>
      </c>
      <c r="F86" s="10">
        <v>185</v>
      </c>
      <c r="G86" s="5" t="str">
        <f>VLOOKUP(C86,'RDC Domeinen'!$C$1:$D$32,2,FALSE )</f>
        <v>Activiteiten en informatie ten behoeve van inkoop en goederenlogistiek</v>
      </c>
      <c r="H86" s="9" t="s">
        <v>1082</v>
      </c>
      <c r="I86" s="15" t="s">
        <v>1083</v>
      </c>
      <c r="J86" s="14"/>
    </row>
    <row r="87" spans="1:10" ht="25.5" customHeight="1" x14ac:dyDescent="0.2">
      <c r="A87" s="41" t="s">
        <v>1093</v>
      </c>
      <c r="B87" s="42"/>
      <c r="C87" s="43" t="s">
        <v>1094</v>
      </c>
      <c r="D87" s="9">
        <v>173</v>
      </c>
      <c r="E87" s="10">
        <v>186</v>
      </c>
      <c r="F87" s="10">
        <v>186</v>
      </c>
      <c r="G87" s="5" t="str">
        <f>VLOOKUP(C87,'RDC Domeinen'!$C$1:$D$32,2,FALSE )</f>
        <v>De activiteiten en informatie nodig voor een kwalitatief goed personeelsbeheer</v>
      </c>
      <c r="H87" s="9" t="s">
        <v>1099</v>
      </c>
      <c r="I87" s="15" t="s">
        <v>1100</v>
      </c>
      <c r="J87" s="14" t="s">
        <v>1101</v>
      </c>
    </row>
    <row r="88" spans="1:10" ht="25.5" customHeight="1" x14ac:dyDescent="0.2">
      <c r="A88" s="41" t="s">
        <v>1102</v>
      </c>
      <c r="B88" s="42"/>
      <c r="C88" s="43" t="s">
        <v>1103</v>
      </c>
      <c r="D88" s="9" t="s">
        <v>1104</v>
      </c>
      <c r="E88" s="10">
        <v>187</v>
      </c>
      <c r="F88" s="10">
        <v>187</v>
      </c>
      <c r="G88" s="5" t="str">
        <f>VLOOKUP(C88,'RDC Domeinen'!$C$1:$D$32,2,FALSE )</f>
        <v>De activiteiten en informatie nodig voor een kwalitatief goed personeelsbeheer</v>
      </c>
      <c r="H88" s="9" t="s">
        <v>1105</v>
      </c>
      <c r="I88" s="15" t="s">
        <v>1106</v>
      </c>
      <c r="J88" s="14" t="s">
        <v>1107</v>
      </c>
    </row>
    <row r="89" spans="1:10" ht="25.5" customHeight="1" x14ac:dyDescent="0.2">
      <c r="A89" s="41" t="s">
        <v>1108</v>
      </c>
      <c r="B89" s="42"/>
      <c r="C89" s="43" t="s">
        <v>1109</v>
      </c>
      <c r="D89" s="9" t="s">
        <v>1110</v>
      </c>
      <c r="E89" s="10">
        <v>188</v>
      </c>
      <c r="F89" s="10">
        <v>188</v>
      </c>
      <c r="G89" s="5" t="str">
        <f>VLOOKUP(C89,'RDC Domeinen'!$C$1:$D$32,2,FALSE )</f>
        <v>De activiteiten en informatie nodig voor een kwalitatief goed personeelsbeheer</v>
      </c>
      <c r="H89" s="9" t="s">
        <v>1113</v>
      </c>
      <c r="I89" s="15" t="s">
        <v>1114</v>
      </c>
      <c r="J89" s="14" t="s">
        <v>1115</v>
      </c>
    </row>
    <row r="90" spans="1:10" ht="12.75" customHeight="1" x14ac:dyDescent="0.2">
      <c r="A90" s="41" t="s">
        <v>1118</v>
      </c>
      <c r="B90" s="42"/>
      <c r="C90" s="43" t="s">
        <v>1120</v>
      </c>
      <c r="D90" s="9">
        <v>174</v>
      </c>
      <c r="E90" s="10">
        <v>189</v>
      </c>
      <c r="F90" s="10">
        <v>189</v>
      </c>
      <c r="G90" s="5" t="str">
        <f>VLOOKUP(C90,'RDC Domeinen'!$C$1:$D$32,2,FALSE )</f>
        <v>De activiteiten en informatie nodig voor een kwalitatief goed personeelsbeheer</v>
      </c>
      <c r="H90" s="9" t="s">
        <v>1125</v>
      </c>
      <c r="I90" s="15" t="s">
        <v>1126</v>
      </c>
      <c r="J90" s="14" t="s">
        <v>1127</v>
      </c>
    </row>
    <row r="91" spans="1:10" ht="12.75" customHeight="1" x14ac:dyDescent="0.2">
      <c r="A91" s="41" t="s">
        <v>1129</v>
      </c>
      <c r="B91" s="42"/>
      <c r="C91" s="43" t="s">
        <v>1131</v>
      </c>
      <c r="D91" s="9" t="s">
        <v>1132</v>
      </c>
      <c r="E91" s="10">
        <v>190</v>
      </c>
      <c r="F91" s="10">
        <v>190</v>
      </c>
      <c r="G91" s="5" t="str">
        <f>VLOOKUP(C91,'RDC Domeinen'!$C$1:$D$32,2,FALSE )</f>
        <v>De activiteiten en informatie nodig voor een kwalitatief goed personeelsbeheer</v>
      </c>
      <c r="H91" s="9" t="s">
        <v>1140</v>
      </c>
      <c r="I91" s="15" t="s">
        <v>1142</v>
      </c>
      <c r="J91" s="14" t="s">
        <v>1143</v>
      </c>
    </row>
    <row r="92" spans="1:10" ht="12.75" customHeight="1" x14ac:dyDescent="0.2">
      <c r="A92" s="41" t="s">
        <v>1144</v>
      </c>
      <c r="B92" s="42"/>
      <c r="C92" s="43" t="s">
        <v>1145</v>
      </c>
      <c r="D92" s="9" t="s">
        <v>1146</v>
      </c>
      <c r="E92" s="10">
        <v>191</v>
      </c>
      <c r="F92" s="10">
        <v>191</v>
      </c>
      <c r="G92" s="5" t="str">
        <f>VLOOKUP(C92,'RDC Domeinen'!$C$1:$D$32,2,FALSE )</f>
        <v>De activiteiten en informatie nodig voor een kwalitatief goed personeelsbeheer</v>
      </c>
      <c r="H92" s="9" t="s">
        <v>1152</v>
      </c>
      <c r="I92" s="15" t="s">
        <v>1153</v>
      </c>
      <c r="J92" s="14" t="s">
        <v>1154</v>
      </c>
    </row>
    <row r="93" spans="1:10" ht="12.75" customHeight="1" x14ac:dyDescent="0.2">
      <c r="A93" s="41" t="s">
        <v>1155</v>
      </c>
      <c r="B93" s="42"/>
      <c r="C93" s="43" t="s">
        <v>1158</v>
      </c>
      <c r="D93" s="9" t="s">
        <v>1159</v>
      </c>
      <c r="E93" s="10">
        <v>192</v>
      </c>
      <c r="F93" s="10">
        <v>192</v>
      </c>
      <c r="G93" s="5" t="str">
        <f>VLOOKUP(C93,'RDC Domeinen'!$C$1:$D$32,2,FALSE )</f>
        <v>De activiteiten en informatie nodig voor een kwalitatief goed personeelsbeheer</v>
      </c>
      <c r="H93" s="9" t="s">
        <v>1164</v>
      </c>
      <c r="I93" s="15" t="s">
        <v>1166</v>
      </c>
      <c r="J93" s="14" t="s">
        <v>1169</v>
      </c>
    </row>
    <row r="94" spans="1:10" ht="12.75" customHeight="1" x14ac:dyDescent="0.2">
      <c r="A94" s="41" t="s">
        <v>1170</v>
      </c>
      <c r="B94" s="42"/>
      <c r="C94" s="43" t="s">
        <v>1171</v>
      </c>
      <c r="D94" s="9">
        <v>175</v>
      </c>
      <c r="E94" s="10">
        <v>193</v>
      </c>
      <c r="F94" s="10">
        <v>193</v>
      </c>
      <c r="G94" s="5" t="str">
        <f>VLOOKUP(C94,'RDC Domeinen'!$C$1:$D$32,2,FALSE )</f>
        <v>De activiteiten en informatie nodig voor een kwalitatief goed personeelsbeheer</v>
      </c>
      <c r="H94" s="9" t="s">
        <v>1173</v>
      </c>
      <c r="I94" s="15" t="s">
        <v>1175</v>
      </c>
      <c r="J94" s="14" t="s">
        <v>1176</v>
      </c>
    </row>
    <row r="95" spans="1:10" ht="12.75" customHeight="1" x14ac:dyDescent="0.2">
      <c r="A95" s="41" t="s">
        <v>1178</v>
      </c>
      <c r="B95" s="42"/>
      <c r="C95" s="43" t="s">
        <v>1179</v>
      </c>
      <c r="D95" s="9" t="s">
        <v>1180</v>
      </c>
      <c r="E95" s="10">
        <v>194</v>
      </c>
      <c r="F95" s="10">
        <v>194</v>
      </c>
      <c r="G95" s="5" t="str">
        <f>VLOOKUP(C95,'RDC Domeinen'!$C$1:$D$32,2,FALSE )</f>
        <v>De activiteiten en informatie nodig voor een kwalitatief goed personeelsbeheer</v>
      </c>
      <c r="H95" s="9" t="s">
        <v>1182</v>
      </c>
      <c r="I95" s="15" t="s">
        <v>1184</v>
      </c>
      <c r="J95" s="14" t="s">
        <v>1185</v>
      </c>
    </row>
    <row r="96" spans="1:10" ht="12.75" customHeight="1" x14ac:dyDescent="0.2">
      <c r="A96" s="41" t="s">
        <v>1186</v>
      </c>
      <c r="B96" s="42"/>
      <c r="C96" s="43" t="s">
        <v>1187</v>
      </c>
      <c r="D96" s="9" t="s">
        <v>1188</v>
      </c>
      <c r="E96" s="10">
        <v>195</v>
      </c>
      <c r="F96" s="10">
        <v>195</v>
      </c>
      <c r="G96" s="5" t="str">
        <f>VLOOKUP(C96,'RDC Domeinen'!$C$1:$D$32,2,FALSE )</f>
        <v>De activiteiten en informatie nodig voor een kwalitatief goed personeelsbeheer</v>
      </c>
      <c r="H96" s="9" t="s">
        <v>1193</v>
      </c>
      <c r="I96" s="15" t="s">
        <v>1194</v>
      </c>
      <c r="J96" s="14" t="s">
        <v>1195</v>
      </c>
    </row>
    <row r="97" spans="1:10" ht="12.75" customHeight="1" x14ac:dyDescent="0.2">
      <c r="A97" s="41" t="s">
        <v>1196</v>
      </c>
      <c r="B97" s="42"/>
      <c r="C97" s="43" t="s">
        <v>1197</v>
      </c>
      <c r="D97" s="9">
        <v>176</v>
      </c>
      <c r="E97" s="10">
        <v>196</v>
      </c>
      <c r="F97" s="10">
        <v>196</v>
      </c>
      <c r="G97" s="5" t="str">
        <f>VLOOKUP(C97,'RDC Domeinen'!$C$1:$D$32,2,FALSE )</f>
        <v>De activiteiten en informatie nodig voor een kwalitatief goed personeelsbeheer</v>
      </c>
      <c r="H97" s="9" t="s">
        <v>1202</v>
      </c>
      <c r="I97" s="15" t="s">
        <v>1205</v>
      </c>
      <c r="J97" s="14" t="s">
        <v>1206</v>
      </c>
    </row>
    <row r="98" spans="1:10" ht="25.5" customHeight="1" x14ac:dyDescent="0.2">
      <c r="A98" s="41" t="s">
        <v>1207</v>
      </c>
      <c r="B98" s="42"/>
      <c r="C98" s="43" t="s">
        <v>1209</v>
      </c>
      <c r="D98" s="9" t="s">
        <v>1211</v>
      </c>
      <c r="E98" s="10">
        <v>197</v>
      </c>
      <c r="F98" s="10">
        <v>197</v>
      </c>
      <c r="G98" s="5" t="str">
        <f>VLOOKUP(C98,'RDC Domeinen'!$C$1:$D$32,2,FALSE )</f>
        <v>De activiteiten en informatie nodig voor een kwalitatief goed personeelsbeheer</v>
      </c>
      <c r="H98" s="9" t="s">
        <v>1213</v>
      </c>
      <c r="I98" s="15" t="s">
        <v>1214</v>
      </c>
      <c r="J98" s="14" t="s">
        <v>1215</v>
      </c>
    </row>
    <row r="99" spans="1:10" ht="25.5" customHeight="1" x14ac:dyDescent="0.2">
      <c r="A99" s="41" t="s">
        <v>1216</v>
      </c>
      <c r="B99" s="42"/>
      <c r="C99" s="43" t="s">
        <v>1217</v>
      </c>
      <c r="D99" s="9" t="s">
        <v>1218</v>
      </c>
      <c r="E99" s="10">
        <v>198</v>
      </c>
      <c r="F99" s="10">
        <v>198</v>
      </c>
      <c r="G99" s="5" t="str">
        <f>VLOOKUP(C99,'RDC Domeinen'!$C$1:$D$32,2,FALSE )</f>
        <v>De activiteiten en informatie nodig voor een kwalitatief goed personeelsbeheer</v>
      </c>
      <c r="H99" s="9" t="s">
        <v>1219</v>
      </c>
      <c r="I99" s="15" t="s">
        <v>1220</v>
      </c>
      <c r="J99" s="14" t="s">
        <v>1221</v>
      </c>
    </row>
    <row r="100" spans="1:10" ht="25.5" customHeight="1" x14ac:dyDescent="0.2">
      <c r="A100" s="41" t="s">
        <v>1222</v>
      </c>
      <c r="B100" s="42"/>
      <c r="C100" s="43" t="s">
        <v>1223</v>
      </c>
      <c r="D100" s="9" t="s">
        <v>1225</v>
      </c>
      <c r="E100" s="10">
        <v>199</v>
      </c>
      <c r="F100" s="10">
        <v>199</v>
      </c>
      <c r="G100" s="5" t="str">
        <f>VLOOKUP(C100,'RDC Domeinen'!$C$1:$D$32,2,FALSE )</f>
        <v>De activiteiten en informatie nodig voor een kwalitatief goed personeelsbeheer</v>
      </c>
      <c r="H100" s="9" t="s">
        <v>1227</v>
      </c>
      <c r="I100" s="15" t="s">
        <v>1228</v>
      </c>
      <c r="J100" s="14" t="s">
        <v>1229</v>
      </c>
    </row>
    <row r="101" spans="1:10" ht="25.5" customHeight="1" x14ac:dyDescent="0.2">
      <c r="A101" s="41" t="s">
        <v>1230</v>
      </c>
      <c r="B101" s="42"/>
      <c r="C101" s="43" t="s">
        <v>1232</v>
      </c>
      <c r="D101" s="9" t="s">
        <v>1234</v>
      </c>
      <c r="E101" s="10">
        <v>200</v>
      </c>
      <c r="F101" s="10">
        <v>200</v>
      </c>
      <c r="G101" s="5" t="str">
        <f>VLOOKUP(C101,'RDC Domeinen'!$C$1:$D$32,2,FALSE )</f>
        <v>De activiteiten en informatie nodig voor een kwalitatief goed personeelsbeheer</v>
      </c>
      <c r="H101" s="9" t="s">
        <v>1235</v>
      </c>
      <c r="I101" s="15" t="s">
        <v>1236</v>
      </c>
      <c r="J101" s="14" t="s">
        <v>1237</v>
      </c>
    </row>
    <row r="102" spans="1:10" ht="25.5" customHeight="1" x14ac:dyDescent="0.2">
      <c r="A102" s="41" t="s">
        <v>1238</v>
      </c>
      <c r="B102" s="42"/>
      <c r="C102" s="43" t="s">
        <v>1239</v>
      </c>
      <c r="D102" s="9">
        <v>177</v>
      </c>
      <c r="E102" s="10">
        <v>201</v>
      </c>
      <c r="F102" s="10">
        <v>201</v>
      </c>
      <c r="G102" s="5" t="str">
        <f>VLOOKUP(C102,'RDC Domeinen'!$C$1:$D$32,2,FALSE )</f>
        <v>De activiteiten en informatie ten behoeve van juridisch advies, ondersteuning en beleid.</v>
      </c>
      <c r="H102" s="10" t="s">
        <v>1243</v>
      </c>
      <c r="I102" s="13" t="s">
        <v>1245</v>
      </c>
      <c r="J102" s="14" t="s">
        <v>1246</v>
      </c>
    </row>
    <row r="103" spans="1:10" ht="25.5" customHeight="1" x14ac:dyDescent="0.2">
      <c r="A103" s="41" t="s">
        <v>1251</v>
      </c>
      <c r="B103" s="42"/>
      <c r="C103" s="43" t="s">
        <v>75</v>
      </c>
      <c r="D103" s="9">
        <v>179</v>
      </c>
      <c r="E103" s="10">
        <v>202</v>
      </c>
      <c r="F103" s="10">
        <v>202</v>
      </c>
      <c r="G103" s="5" t="str">
        <f>VLOOKUP(C103,'RDC Domeinen'!$C$1:$D$32,2,FALSE )</f>
        <v>De activiteiten en informatie ten behoeve van de financiele administratie van de Organisatie</v>
      </c>
      <c r="H103" s="32" t="s">
        <v>1252</v>
      </c>
      <c r="I103" s="13" t="s">
        <v>1254</v>
      </c>
      <c r="J103" s="14" t="s">
        <v>1255</v>
      </c>
    </row>
    <row r="104" spans="1:10" ht="25.5" customHeight="1" x14ac:dyDescent="0.2">
      <c r="A104" s="41" t="s">
        <v>1256</v>
      </c>
      <c r="B104" s="42"/>
      <c r="C104" s="43" t="s">
        <v>75</v>
      </c>
      <c r="D104" s="9" t="s">
        <v>1258</v>
      </c>
      <c r="E104" s="10">
        <v>203</v>
      </c>
      <c r="F104" s="10">
        <v>203</v>
      </c>
      <c r="G104" s="5" t="str">
        <f>VLOOKUP(C104,'RDC Domeinen'!$C$1:$D$32,2,FALSE )</f>
        <v>De activiteiten en informatie ten behoeve van de financiele administratie van de Organisatie</v>
      </c>
      <c r="H104" s="36" t="s">
        <v>1260</v>
      </c>
      <c r="I104" s="13"/>
      <c r="J104" s="14"/>
    </row>
    <row r="105" spans="1:10" ht="25.5" customHeight="1" x14ac:dyDescent="0.2">
      <c r="A105" s="41" t="s">
        <v>1265</v>
      </c>
      <c r="B105" s="42"/>
      <c r="C105" s="43" t="s">
        <v>75</v>
      </c>
      <c r="D105" s="9" t="s">
        <v>1267</v>
      </c>
      <c r="E105" s="10">
        <v>204</v>
      </c>
      <c r="F105" s="10">
        <v>204</v>
      </c>
      <c r="G105" s="5" t="str">
        <f>VLOOKUP(C105,'RDC Domeinen'!$C$1:$D$32,2,FALSE )</f>
        <v>De activiteiten en informatie ten behoeve van de financiele administratie van de Organisatie</v>
      </c>
      <c r="H105" s="36" t="s">
        <v>1268</v>
      </c>
      <c r="I105" s="13"/>
      <c r="J105" s="14"/>
    </row>
    <row r="106" spans="1:10" ht="25.5" customHeight="1" x14ac:dyDescent="0.2">
      <c r="A106" s="41" t="s">
        <v>1270</v>
      </c>
      <c r="B106" s="42"/>
      <c r="C106" s="43" t="s">
        <v>75</v>
      </c>
      <c r="D106" s="9" t="s">
        <v>1272</v>
      </c>
      <c r="E106" s="10">
        <v>205</v>
      </c>
      <c r="F106" s="10">
        <v>205</v>
      </c>
      <c r="G106" s="5" t="str">
        <f>VLOOKUP(C106,'RDC Domeinen'!$C$1:$D$32,2,FALSE )</f>
        <v>De activiteiten en informatie ten behoeve van de financiele administratie van de Organisatie</v>
      </c>
      <c r="H106" s="36" t="s">
        <v>1273</v>
      </c>
      <c r="I106" s="13"/>
      <c r="J106" s="14"/>
    </row>
    <row r="107" spans="1:10" ht="25.5" customHeight="1" x14ac:dyDescent="0.2">
      <c r="A107" s="41" t="s">
        <v>1274</v>
      </c>
      <c r="B107" s="42"/>
      <c r="C107" s="43" t="s">
        <v>75</v>
      </c>
      <c r="D107" s="9">
        <v>180</v>
      </c>
      <c r="E107" s="10">
        <v>206</v>
      </c>
      <c r="F107" s="10">
        <v>206</v>
      </c>
      <c r="G107" s="5" t="str">
        <f>VLOOKUP(C107,'RDC Domeinen'!$C$1:$D$32,2,FALSE )</f>
        <v>De activiteiten en informatie ten behoeve van de financiele administratie van de Organisatie</v>
      </c>
      <c r="H107" s="32" t="s">
        <v>1279</v>
      </c>
      <c r="I107" s="13" t="s">
        <v>1280</v>
      </c>
      <c r="J107" s="14" t="s">
        <v>1281</v>
      </c>
    </row>
    <row r="108" spans="1:10" ht="51" customHeight="1" x14ac:dyDescent="0.2">
      <c r="A108" s="41" t="s">
        <v>1282</v>
      </c>
      <c r="B108" s="42"/>
      <c r="C108" s="43" t="s">
        <v>75</v>
      </c>
      <c r="D108" s="9">
        <v>181</v>
      </c>
      <c r="E108" s="10">
        <v>207</v>
      </c>
      <c r="F108" s="10">
        <v>207</v>
      </c>
      <c r="G108" s="5" t="str">
        <f>VLOOKUP(C108,'RDC Domeinen'!$C$1:$D$32,2,FALSE )</f>
        <v>De activiteiten en informatie ten behoeve van de financiele administratie van de Organisatie</v>
      </c>
      <c r="H108" s="10" t="s">
        <v>1285</v>
      </c>
      <c r="I108" s="13" t="s">
        <v>1286</v>
      </c>
      <c r="J108" s="14" t="s">
        <v>1287</v>
      </c>
    </row>
    <row r="109" spans="1:10" ht="38.25" customHeight="1" x14ac:dyDescent="0.2">
      <c r="A109" s="41" t="s">
        <v>1288</v>
      </c>
      <c r="B109" s="42"/>
      <c r="C109" s="43" t="s">
        <v>1289</v>
      </c>
      <c r="D109" s="9">
        <v>182</v>
      </c>
      <c r="E109" s="10">
        <v>208</v>
      </c>
      <c r="F109" s="10">
        <v>208</v>
      </c>
      <c r="G109" s="5" t="str">
        <f>VLOOKUP(C109,'RDC Domeinen'!$C$1:$D$32,2,FALSE )</f>
        <v>Activiteiten  en informatieojecten met betrekking tot het bewaken en optimaliseren van Veiligheid, kwaliteit, Arbo en milieuaspecten binnen de Organisatie.</v>
      </c>
      <c r="H109" s="10" t="s">
        <v>1292</v>
      </c>
      <c r="I109" s="13" t="s">
        <v>1293</v>
      </c>
      <c r="J109" s="14" t="s">
        <v>1294</v>
      </c>
    </row>
    <row r="110" spans="1:10" ht="38.25" customHeight="1" x14ac:dyDescent="0.2">
      <c r="A110" s="41" t="s">
        <v>1295</v>
      </c>
      <c r="B110" s="42"/>
      <c r="C110" s="43" t="s">
        <v>1296</v>
      </c>
      <c r="D110" s="9">
        <v>183</v>
      </c>
      <c r="E110" s="10">
        <v>209</v>
      </c>
      <c r="F110" s="10">
        <v>209</v>
      </c>
      <c r="G110" s="5" t="str">
        <f>VLOOKUP(C110,'RDC Domeinen'!$C$1:$D$32,2,FALSE )</f>
        <v>Activiteiten  en informatieojecten met betrekking tot het bewaken en optimaliseren van Veiligheid, kwaliteit, Arbo en milieuaspecten binnen de Organisatie.</v>
      </c>
      <c r="H110" s="10" t="s">
        <v>1301</v>
      </c>
      <c r="I110" s="13" t="s">
        <v>1303</v>
      </c>
      <c r="J110" s="14" t="s">
        <v>1305</v>
      </c>
    </row>
    <row r="111" spans="1:10" ht="38.25" customHeight="1" x14ac:dyDescent="0.2">
      <c r="A111" s="41" t="s">
        <v>1306</v>
      </c>
      <c r="B111" s="42"/>
      <c r="C111" s="43" t="s">
        <v>1309</v>
      </c>
      <c r="D111" s="9">
        <v>184</v>
      </c>
      <c r="E111" s="10">
        <v>210</v>
      </c>
      <c r="F111" s="10">
        <v>210</v>
      </c>
      <c r="G111" s="5" t="str">
        <f>VLOOKUP(C111,'RDC Domeinen'!$C$1:$D$32,2,FALSE )</f>
        <v>Activiteiten  en informatieojecten met betrekking tot het bewaken en optimaliseren van Veiligheid, kwaliteit, Arbo en milieuaspecten binnen de Organisatie.</v>
      </c>
      <c r="H111" s="10" t="s">
        <v>1314</v>
      </c>
      <c r="I111" s="13" t="s">
        <v>1315</v>
      </c>
      <c r="J111" s="14" t="s">
        <v>1316</v>
      </c>
    </row>
    <row r="112" spans="1:10" ht="25.5" customHeight="1" x14ac:dyDescent="0.2">
      <c r="A112" s="41" t="s">
        <v>1319</v>
      </c>
      <c r="B112" s="42"/>
      <c r="C112" s="43" t="s">
        <v>1320</v>
      </c>
      <c r="D112" s="9">
        <v>186</v>
      </c>
      <c r="E112" s="10">
        <v>211</v>
      </c>
      <c r="F112" s="10">
        <v>211</v>
      </c>
      <c r="G112" s="5" t="str">
        <f>VLOOKUP(C112,'RDC Domeinen'!$C$1:$D$32,2,FALSE )</f>
        <v>Activiteiten en informatie ten behoeve van communicatie en voorlichting aan cliënten, bezoekers en zorgprofessionals</v>
      </c>
      <c r="H112" s="9" t="s">
        <v>1321</v>
      </c>
      <c r="I112" s="13" t="s">
        <v>1322</v>
      </c>
      <c r="J112" s="14" t="s">
        <v>1323</v>
      </c>
    </row>
    <row r="113" spans="1:10" ht="25.5" customHeight="1" x14ac:dyDescent="0.2">
      <c r="A113" s="41" t="s">
        <v>1324</v>
      </c>
      <c r="B113" s="42"/>
      <c r="C113" s="43" t="s">
        <v>1325</v>
      </c>
      <c r="D113" s="9">
        <v>187</v>
      </c>
      <c r="E113" s="10">
        <v>212</v>
      </c>
      <c r="F113" s="10">
        <v>212</v>
      </c>
      <c r="G113" s="5" t="str">
        <f>VLOOKUP(C113,'RDC Domeinen'!$C$1:$D$32,2,FALSE )</f>
        <v>Activiteiten en informatie ten behoeve van communicatie en voorlichting aan cliënten, bezoekers en zorgprofessionals</v>
      </c>
      <c r="H113" s="10" t="s">
        <v>1328</v>
      </c>
      <c r="I113" s="13" t="s">
        <v>1330</v>
      </c>
      <c r="J113" s="14" t="s">
        <v>1331</v>
      </c>
    </row>
    <row r="114" spans="1:10" ht="25.5" customHeight="1" x14ac:dyDescent="0.2">
      <c r="A114" s="41" t="s">
        <v>1338</v>
      </c>
      <c r="B114" s="42"/>
      <c r="C114" s="43" t="s">
        <v>1340</v>
      </c>
      <c r="D114" s="9"/>
      <c r="E114" s="10">
        <v>213</v>
      </c>
      <c r="F114" s="10">
        <v>213</v>
      </c>
      <c r="G114" s="5" t="str">
        <f>VLOOKUP(C114,'RDC Domeinen'!$C$1:$D$32,2,FALSE )</f>
        <v>Activiteiten en informatie ten behoeve van communicatie en voorlichting aan cliënten, bezoekers en zorgprofessionals</v>
      </c>
      <c r="H114" s="9" t="s">
        <v>1341</v>
      </c>
      <c r="I114" s="15" t="s">
        <v>1342</v>
      </c>
      <c r="J114" s="14"/>
    </row>
    <row r="115" spans="1:10" ht="63.75" customHeight="1" x14ac:dyDescent="0.2">
      <c r="A115" s="41" t="s">
        <v>1346</v>
      </c>
      <c r="B115" s="42"/>
      <c r="C115" s="43" t="s">
        <v>1347</v>
      </c>
      <c r="D115" s="9">
        <v>190</v>
      </c>
      <c r="E115" s="10">
        <v>214</v>
      </c>
      <c r="F115" s="10">
        <v>214</v>
      </c>
      <c r="G115" s="5" t="str">
        <f>VLOOKUP(C115,'RDC Domeinen'!$C$1:$D$32,2,FALSE )</f>
        <v>Alle activiteiten ten behoeve van het ontwikkelen, beheren en ondersteunen van de ICT voorziening en de ICT-diensten.</v>
      </c>
      <c r="H115" s="9" t="s">
        <v>1349</v>
      </c>
      <c r="I115" s="13" t="s">
        <v>1350</v>
      </c>
      <c r="J115" s="14" t="s">
        <v>1351</v>
      </c>
    </row>
    <row r="116" spans="1:10" ht="63.75" customHeight="1" x14ac:dyDescent="0.2">
      <c r="A116" s="41" t="s">
        <v>1352</v>
      </c>
      <c r="B116" s="42"/>
      <c r="C116" s="43" t="s">
        <v>1353</v>
      </c>
      <c r="D116" s="9" t="s">
        <v>1354</v>
      </c>
      <c r="E116" s="10">
        <v>215</v>
      </c>
      <c r="F116" s="10">
        <v>215</v>
      </c>
      <c r="G116" s="5" t="str">
        <f>VLOOKUP(C116,'RDC Domeinen'!$C$1:$D$32,2,FALSE )</f>
        <v>Alle activiteiten ten behoeve van het ontwikkelen, beheren en ondersteunen van de ICT voorziening en de ICT-diensten.</v>
      </c>
      <c r="H116" s="9" t="s">
        <v>1355</v>
      </c>
      <c r="I116" s="13" t="s">
        <v>1356</v>
      </c>
      <c r="J116" s="14" t="s">
        <v>1357</v>
      </c>
    </row>
    <row r="117" spans="1:10" ht="38.25" customHeight="1" x14ac:dyDescent="0.2">
      <c r="A117" s="41" t="s">
        <v>1358</v>
      </c>
      <c r="B117" s="42"/>
      <c r="C117" s="43" t="s">
        <v>1359</v>
      </c>
      <c r="D117" s="9">
        <v>191</v>
      </c>
      <c r="E117" s="10">
        <v>216</v>
      </c>
      <c r="F117" s="10">
        <v>216</v>
      </c>
      <c r="G117" s="5" t="str">
        <f>VLOOKUP(C117,'RDC Domeinen'!$C$1:$D$32,2,FALSE )</f>
        <v>Alle activiteiten en bijbehorende informatie ten behoeve van het onderhouden, beheren en ondersteunen van contracten met financiers (zorgkantoren, zorgverzekeraars, gemeenten etc).</v>
      </c>
      <c r="H117" s="10" t="s">
        <v>1360</v>
      </c>
      <c r="I117" s="13" t="s">
        <v>1361</v>
      </c>
      <c r="J117" s="14" t="s">
        <v>1362</v>
      </c>
    </row>
    <row r="118" spans="1:10" ht="38.25" customHeight="1" x14ac:dyDescent="0.2">
      <c r="A118" s="41" t="s">
        <v>1363</v>
      </c>
      <c r="B118" s="42"/>
      <c r="C118" s="43" t="s">
        <v>1364</v>
      </c>
      <c r="D118" s="9">
        <v>192</v>
      </c>
      <c r="E118" s="10">
        <v>217</v>
      </c>
      <c r="F118" s="10">
        <v>217</v>
      </c>
      <c r="G118" s="5" t="str">
        <f>VLOOKUP(C118,'RDC Domeinen'!$C$1:$D$32,2,FALSE )</f>
        <v>Alle activiteiten en bijbehorende informatie ten behoeve van het onderhouden, beheren en ondersteunen van contracten met financiers (zorgkantoren, zorgverzekeraars, gemeenten etc).</v>
      </c>
      <c r="H118" s="38" t="s">
        <v>1365</v>
      </c>
      <c r="I118" s="39" t="s">
        <v>1366</v>
      </c>
      <c r="J118" s="14" t="s">
        <v>1367</v>
      </c>
    </row>
  </sheetData>
  <autoFilter ref="A1:J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Q109"/>
  <sheetViews>
    <sheetView workbookViewId="0">
      <pane ySplit="1" topLeftCell="A2" activePane="bottomLeft" state="frozen"/>
      <selection pane="bottomLeft" activeCell="F125" sqref="F125"/>
    </sheetView>
  </sheetViews>
  <sheetFormatPr defaultColWidth="17.28515625" defaultRowHeight="15.75" customHeight="1" x14ac:dyDescent="0.2"/>
  <cols>
    <col min="1" max="1" width="36.140625" customWidth="1"/>
    <col min="2" max="2" width="28.42578125" customWidth="1"/>
    <col min="3" max="3" width="39" customWidth="1"/>
    <col min="4" max="4" width="5.28515625" hidden="1" customWidth="1"/>
    <col min="5" max="5" width="42.28515625" hidden="1" customWidth="1"/>
    <col min="6" max="6" width="34.42578125" customWidth="1"/>
    <col min="7" max="7" width="86.42578125" customWidth="1"/>
    <col min="8" max="8" width="17.7109375" customWidth="1"/>
    <col min="9" max="17" width="9.140625" customWidth="1"/>
  </cols>
  <sheetData>
    <row r="1" spans="1:17" ht="63.75" customHeight="1" x14ac:dyDescent="0.2">
      <c r="A1" s="6" t="s">
        <v>7</v>
      </c>
      <c r="B1" s="6" t="s">
        <v>39</v>
      </c>
      <c r="C1" s="6" t="s">
        <v>40</v>
      </c>
      <c r="D1" s="6" t="s">
        <v>41</v>
      </c>
      <c r="E1" s="17" t="s">
        <v>42</v>
      </c>
      <c r="F1" s="6" t="s">
        <v>265</v>
      </c>
      <c r="G1" s="6" t="s">
        <v>266</v>
      </c>
      <c r="H1" s="19"/>
      <c r="I1" s="19"/>
      <c r="J1" s="19"/>
      <c r="K1" s="19"/>
      <c r="L1" s="19"/>
      <c r="M1" s="19"/>
      <c r="N1" s="19"/>
      <c r="O1" s="19"/>
      <c r="P1" s="19"/>
      <c r="Q1" s="19"/>
    </row>
    <row r="2" spans="1:17" ht="38.25" customHeight="1" x14ac:dyDescent="0.2">
      <c r="A2" s="20" t="s">
        <v>270</v>
      </c>
      <c r="B2" s="20"/>
      <c r="C2" s="21" t="s">
        <v>271</v>
      </c>
      <c r="D2" s="24">
        <v>100</v>
      </c>
      <c r="E2" s="26" t="str">
        <f>VLOOKUP('RDC Informatieobjecten V3'!C2,'RDC Domeinen'!$C$1:$D$32,2,FALSE )</f>
        <v>In dit domein vinden de activiteiten plaats voor het bepalen van de missie, visie, strategie en beleid inclusief de inrichting en de beheersing hiervan.</v>
      </c>
      <c r="F2" s="10" t="s">
        <v>303</v>
      </c>
      <c r="G2" s="10" t="s">
        <v>304</v>
      </c>
      <c r="H2" s="29"/>
      <c r="I2" s="29"/>
      <c r="J2" s="29"/>
      <c r="K2" s="29"/>
      <c r="L2" s="29"/>
      <c r="M2" s="29"/>
      <c r="N2" s="29"/>
      <c r="O2" s="29"/>
      <c r="P2" s="29"/>
      <c r="Q2" s="29"/>
    </row>
    <row r="3" spans="1:17" ht="38.25" customHeight="1" x14ac:dyDescent="0.2">
      <c r="A3" s="20" t="s">
        <v>346</v>
      </c>
      <c r="B3" s="20"/>
      <c r="C3" s="21" t="s">
        <v>347</v>
      </c>
      <c r="D3" s="24">
        <v>101</v>
      </c>
      <c r="E3" s="26" t="str">
        <f>VLOOKUP('RDC Informatieobjecten V3'!C3,'RDC Domeinen'!$C$1:$D$32,2,FALSE )</f>
        <v>In dit domein vinden de activiteiten plaats voor het bepalen van de missie, visie, strategie en beleid inclusief de inrichting en de beheersing hiervan.</v>
      </c>
      <c r="F3" s="10" t="s">
        <v>349</v>
      </c>
      <c r="G3" s="10" t="s">
        <v>350</v>
      </c>
      <c r="H3" s="29"/>
      <c r="I3" s="29"/>
      <c r="J3" s="29"/>
      <c r="K3" s="29"/>
      <c r="L3" s="29"/>
      <c r="M3" s="29"/>
      <c r="N3" s="29"/>
      <c r="O3" s="29"/>
      <c r="P3" s="29"/>
      <c r="Q3" s="29"/>
    </row>
    <row r="4" spans="1:17" ht="38.25" customHeight="1" x14ac:dyDescent="0.2">
      <c r="A4" s="20" t="s">
        <v>351</v>
      </c>
      <c r="B4" s="20"/>
      <c r="C4" s="21" t="s">
        <v>352</v>
      </c>
      <c r="D4" s="24">
        <v>102</v>
      </c>
      <c r="E4" s="26" t="str">
        <f>VLOOKUP('RDC Informatieobjecten V3'!C4,'RDC Domeinen'!$C$1:$D$32,2,FALSE )</f>
        <v>In dit domein vinden de activiteiten plaats voor het bepalen van de missie, visie, strategie en beleid inclusief de inrichting en de beheersing hiervan.</v>
      </c>
      <c r="F4" s="10" t="s">
        <v>353</v>
      </c>
      <c r="G4" s="10" t="s">
        <v>354</v>
      </c>
      <c r="H4" s="29"/>
      <c r="I4" s="29"/>
      <c r="J4" s="29"/>
      <c r="K4" s="29"/>
      <c r="L4" s="29"/>
      <c r="M4" s="29"/>
      <c r="N4" s="29"/>
      <c r="O4" s="29"/>
      <c r="P4" s="29"/>
      <c r="Q4" s="29"/>
    </row>
    <row r="5" spans="1:17" ht="38.25" customHeight="1" x14ac:dyDescent="0.2">
      <c r="A5" s="20" t="s">
        <v>355</v>
      </c>
      <c r="B5" s="20"/>
      <c r="C5" s="21" t="s">
        <v>356</v>
      </c>
      <c r="D5" s="24">
        <v>103</v>
      </c>
      <c r="E5" s="26" t="str">
        <f>VLOOKUP('RDC Informatieobjecten V3'!C5,'RDC Domeinen'!$C$1:$D$32,2,FALSE )</f>
        <v>In dit domein vinden de activiteiten plaats voor het bepalen van de missie, visie, strategie en beleid inclusief de inrichting en de beheersing hiervan.</v>
      </c>
      <c r="F5" s="10" t="s">
        <v>357</v>
      </c>
      <c r="G5" s="10" t="s">
        <v>358</v>
      </c>
      <c r="H5" s="29"/>
      <c r="I5" s="29"/>
      <c r="J5" s="29"/>
      <c r="K5" s="29"/>
      <c r="L5" s="29"/>
      <c r="M5" s="29"/>
      <c r="N5" s="29"/>
      <c r="O5" s="29"/>
      <c r="P5" s="29"/>
      <c r="Q5" s="29"/>
    </row>
    <row r="6" spans="1:17" ht="38.25" customHeight="1" x14ac:dyDescent="0.2">
      <c r="A6" s="20" t="s">
        <v>359</v>
      </c>
      <c r="B6" s="20"/>
      <c r="C6" s="21" t="s">
        <v>360</v>
      </c>
      <c r="D6" s="24">
        <v>104</v>
      </c>
      <c r="E6" s="26" t="str">
        <f>VLOOKUP('RDC Informatieobjecten V3'!C6,'RDC Domeinen'!$C$1:$D$32,2,FALSE )</f>
        <v>In dit domein vinden de activiteiten plaats met betrekking tot het maken, meten en sturen op performance indicatoren.</v>
      </c>
      <c r="F6" s="10" t="s">
        <v>362</v>
      </c>
      <c r="G6" s="10" t="s">
        <v>363</v>
      </c>
      <c r="H6" s="29"/>
      <c r="I6" s="29"/>
      <c r="J6" s="29"/>
      <c r="K6" s="29"/>
      <c r="L6" s="29"/>
      <c r="M6" s="29"/>
      <c r="N6" s="29"/>
      <c r="O6" s="29"/>
      <c r="P6" s="29"/>
      <c r="Q6" s="29"/>
    </row>
    <row r="7" spans="1:17" ht="38.25" customHeight="1" x14ac:dyDescent="0.2">
      <c r="A7" s="20" t="s">
        <v>364</v>
      </c>
      <c r="B7" s="20"/>
      <c r="C7" s="21" t="s">
        <v>365</v>
      </c>
      <c r="D7" s="24">
        <v>105</v>
      </c>
      <c r="E7" s="26" t="str">
        <f>VLOOKUP('RDC Informatieobjecten V3'!C7,'RDC Domeinen'!$C$1:$D$32,2,FALSE )</f>
        <v>In dit domein vinden de activiteiten plaats met betrekking tot het maken, meten en sturen op performance indicatoren.</v>
      </c>
      <c r="F7" s="10" t="s">
        <v>366</v>
      </c>
      <c r="G7" s="10" t="s">
        <v>367</v>
      </c>
      <c r="H7" s="29"/>
      <c r="I7" s="29"/>
      <c r="J7" s="29"/>
      <c r="K7" s="29"/>
      <c r="L7" s="29"/>
      <c r="M7" s="29"/>
      <c r="N7" s="29"/>
      <c r="O7" s="29"/>
      <c r="P7" s="29"/>
      <c r="Q7" s="29"/>
    </row>
    <row r="8" spans="1:17" ht="38.25" customHeight="1" x14ac:dyDescent="0.2">
      <c r="A8" s="20" t="s">
        <v>368</v>
      </c>
      <c r="B8" s="20"/>
      <c r="C8" s="21" t="s">
        <v>370</v>
      </c>
      <c r="D8" s="24">
        <v>106</v>
      </c>
      <c r="E8" s="26" t="str">
        <f>VLOOKUP('RDC Informatieobjecten V3'!C8,'RDC Domeinen'!$C$1:$D$32,2,FALSE )</f>
        <v>In dit domein vinden de activiteiten plaats voor de verantwoording van de Organisatie aan zijn omgeving</v>
      </c>
      <c r="F8" s="10" t="s">
        <v>375</v>
      </c>
      <c r="G8" s="10" t="s">
        <v>376</v>
      </c>
      <c r="H8" s="29"/>
      <c r="I8" s="29"/>
      <c r="J8" s="29"/>
      <c r="K8" s="29"/>
      <c r="L8" s="29"/>
      <c r="M8" s="29"/>
      <c r="N8" s="29"/>
      <c r="O8" s="29"/>
      <c r="P8" s="29"/>
      <c r="Q8" s="29"/>
    </row>
    <row r="9" spans="1:17" ht="38.25" customHeight="1" x14ac:dyDescent="0.2">
      <c r="A9" s="20" t="s">
        <v>377</v>
      </c>
      <c r="B9" s="20"/>
      <c r="C9" s="21" t="s">
        <v>378</v>
      </c>
      <c r="D9" s="24">
        <v>107</v>
      </c>
      <c r="E9" s="26" t="str">
        <f>VLOOKUP('RDC Informatieobjecten V3'!C9,'RDC Domeinen'!$C$1:$D$32,2,FALSE )</f>
        <v>In dit domein vinden de activiteiten plaats voor de verantwoording van de Organisatie aan zijn omgeving</v>
      </c>
      <c r="F9" s="10" t="s">
        <v>381</v>
      </c>
      <c r="G9" s="10" t="s">
        <v>383</v>
      </c>
      <c r="H9" s="29"/>
      <c r="I9" s="29"/>
      <c r="J9" s="29"/>
      <c r="K9" s="29"/>
      <c r="L9" s="29"/>
      <c r="M9" s="29"/>
      <c r="N9" s="29"/>
      <c r="O9" s="29"/>
      <c r="P9" s="29"/>
      <c r="Q9" s="29"/>
    </row>
    <row r="10" spans="1:17" ht="76.5" customHeight="1" x14ac:dyDescent="0.2">
      <c r="A10" s="20" t="s">
        <v>386</v>
      </c>
      <c r="B10" s="20"/>
      <c r="C10" s="21" t="s">
        <v>387</v>
      </c>
      <c r="D10" s="24">
        <v>108</v>
      </c>
      <c r="E10" s="26" t="str">
        <f>VLOOKUP('RDC Informatieobjecten V3'!C10,'RDC Domeinen'!$C$1:$D$32,2,FALSE )</f>
        <v>Dit domein bevat de activiteiten die nodig zijn voor optimale afstemming tussen vraag en aanbod, Organisatie en cliënt met als doel zoveel mogelijk waarde toe te kennen aan de bestaande dienstverlening alsmede zo goed mogelijk in te spelen voor nieuwe dienstontwikkeling</v>
      </c>
      <c r="F10" s="10" t="s">
        <v>388</v>
      </c>
      <c r="G10" s="10" t="s">
        <v>389</v>
      </c>
      <c r="H10" s="29"/>
      <c r="I10" s="29"/>
      <c r="J10" s="29"/>
      <c r="K10" s="29"/>
      <c r="L10" s="29"/>
      <c r="M10" s="29"/>
      <c r="N10" s="29"/>
      <c r="O10" s="29"/>
      <c r="P10" s="29"/>
      <c r="Q10" s="29"/>
    </row>
    <row r="11" spans="1:17" ht="38.25" customHeight="1" x14ac:dyDescent="0.2">
      <c r="A11" s="20" t="s">
        <v>395</v>
      </c>
      <c r="B11" s="20"/>
      <c r="C11" s="21" t="s">
        <v>396</v>
      </c>
      <c r="D11" s="24">
        <v>109</v>
      </c>
      <c r="E11" s="26" t="str">
        <f>VLOOKUP('RDC Informatieobjecten V3'!C11,'RDC Domeinen'!$C$1:$D$32,2,FALSE )</f>
        <v>Dit domein bevat de activiteiten voor het ontwikkelen van bestaande en nieuwe dienstverlening.</v>
      </c>
      <c r="F11" s="10" t="s">
        <v>402</v>
      </c>
      <c r="G11" s="10" t="s">
        <v>403</v>
      </c>
      <c r="H11" s="29"/>
      <c r="I11" s="29"/>
      <c r="J11" s="29"/>
      <c r="K11" s="29"/>
      <c r="L11" s="29"/>
      <c r="M11" s="29"/>
      <c r="N11" s="29"/>
      <c r="O11" s="29"/>
      <c r="P11" s="29"/>
      <c r="Q11" s="29"/>
    </row>
    <row r="12" spans="1:17" ht="38.25" customHeight="1" x14ac:dyDescent="0.2">
      <c r="A12" s="20" t="s">
        <v>404</v>
      </c>
      <c r="B12" s="20"/>
      <c r="C12" s="21" t="s">
        <v>405</v>
      </c>
      <c r="D12" s="24">
        <v>110</v>
      </c>
      <c r="E12" s="26" t="str">
        <f>VLOOKUP('RDC Informatieobjecten V3'!C12,'RDC Domeinen'!$C$1:$D$32,2,FALSE )</f>
        <v>Dit domein bevat de activiteiten voor het ontwikkelen van bestaande en nieuwe dienstverlening.</v>
      </c>
      <c r="F12" s="10" t="s">
        <v>407</v>
      </c>
      <c r="G12" s="10" t="s">
        <v>408</v>
      </c>
      <c r="H12" s="29"/>
      <c r="I12" s="29"/>
      <c r="J12" s="29"/>
      <c r="K12" s="29"/>
      <c r="L12" s="29"/>
      <c r="M12" s="29"/>
      <c r="N12" s="29"/>
      <c r="O12" s="29"/>
      <c r="P12" s="29"/>
      <c r="Q12" s="29"/>
    </row>
    <row r="13" spans="1:17" ht="38.25" customHeight="1" x14ac:dyDescent="0.2">
      <c r="A13" s="20" t="s">
        <v>409</v>
      </c>
      <c r="B13" s="20"/>
      <c r="C13" s="21" t="s">
        <v>410</v>
      </c>
      <c r="D13" s="24">
        <v>111</v>
      </c>
      <c r="E13" s="26" t="str">
        <f>VLOOKUP('RDC Informatieobjecten V3'!C13,'RDC Domeinen'!$C$1:$D$32,2,FALSE )</f>
        <v>Dit domein bevat de activiteiten voor het ontwikkelen van bestaande en nieuwe dienstverlening.</v>
      </c>
      <c r="F13" s="10" t="s">
        <v>418</v>
      </c>
      <c r="G13" s="10" t="s">
        <v>421</v>
      </c>
      <c r="H13" s="29"/>
      <c r="I13" s="29"/>
      <c r="J13" s="29"/>
      <c r="K13" s="29"/>
      <c r="L13" s="29"/>
      <c r="M13" s="29"/>
      <c r="N13" s="29"/>
      <c r="O13" s="29"/>
      <c r="P13" s="29"/>
      <c r="Q13" s="29"/>
    </row>
    <row r="14" spans="1:17" ht="38.25" customHeight="1" x14ac:dyDescent="0.2">
      <c r="A14" s="20" t="s">
        <v>422</v>
      </c>
      <c r="B14" s="20"/>
      <c r="C14" s="21" t="s">
        <v>423</v>
      </c>
      <c r="D14" s="24">
        <v>112</v>
      </c>
      <c r="E14" s="26" t="str">
        <f>VLOOKUP('RDC Informatieobjecten V3'!C14,'RDC Domeinen'!$C$1:$D$32,2,FALSE )</f>
        <v>Dit domein bevat de activiteiten voor het ontwikkelen van bestaande en nieuwe dienstverlening.</v>
      </c>
      <c r="F14" s="10" t="s">
        <v>424</v>
      </c>
      <c r="G14" s="10" t="s">
        <v>426</v>
      </c>
      <c r="H14" s="29"/>
      <c r="I14" s="29"/>
      <c r="J14" s="29"/>
      <c r="K14" s="29"/>
      <c r="L14" s="29"/>
      <c r="M14" s="29"/>
      <c r="N14" s="29"/>
      <c r="O14" s="29"/>
      <c r="P14" s="29"/>
      <c r="Q14" s="29"/>
    </row>
    <row r="15" spans="1:17" ht="38.25" customHeight="1" x14ac:dyDescent="0.2">
      <c r="A15" s="20" t="s">
        <v>429</v>
      </c>
      <c r="B15" s="20"/>
      <c r="C15" s="21" t="s">
        <v>430</v>
      </c>
      <c r="D15" s="24">
        <v>113</v>
      </c>
      <c r="E15" s="26" t="str">
        <f>VLOOKUP('RDC Informatieobjecten V3'!C15,'RDC Domeinen'!$C$1:$D$32,2,FALSE )</f>
        <v>Dit domein bevat de activiteiten voor het ontwikkelen van bestaande en nieuwe dienstverlening.</v>
      </c>
      <c r="F15" s="10" t="s">
        <v>433</v>
      </c>
      <c r="G15" s="10" t="s">
        <v>434</v>
      </c>
      <c r="H15" s="29"/>
      <c r="I15" s="29"/>
      <c r="J15" s="29"/>
      <c r="K15" s="29"/>
      <c r="L15" s="29"/>
      <c r="M15" s="29"/>
      <c r="N15" s="29"/>
      <c r="O15" s="29"/>
      <c r="P15" s="29"/>
      <c r="Q15" s="29"/>
    </row>
    <row r="16" spans="1:17" ht="51" customHeight="1" x14ac:dyDescent="0.2">
      <c r="A16" s="20" t="s">
        <v>435</v>
      </c>
      <c r="B16" s="20"/>
      <c r="C16" s="21" t="s">
        <v>436</v>
      </c>
      <c r="D16" s="24">
        <v>114</v>
      </c>
      <c r="E16" s="26" t="str">
        <f>VLOOKUP('RDC Informatieobjecten V3'!C16,'RDC Domeinen'!$C$1:$D$32,2,FALSE )</f>
        <v>Dit domein bevat de activiteiten voor het ontwikkelen van bestaande en nieuwe dienstverlening.</v>
      </c>
      <c r="F16" s="10" t="s">
        <v>441</v>
      </c>
      <c r="G16" s="10" t="s">
        <v>442</v>
      </c>
      <c r="H16" s="29"/>
      <c r="I16" s="29"/>
      <c r="J16" s="29"/>
      <c r="K16" s="29"/>
      <c r="L16" s="29"/>
      <c r="M16" s="29"/>
      <c r="N16" s="29"/>
      <c r="O16" s="29"/>
      <c r="P16" s="29"/>
      <c r="Q16" s="29"/>
    </row>
    <row r="17" spans="1:17" ht="38.25" customHeight="1" x14ac:dyDescent="0.2">
      <c r="A17" s="31" t="s">
        <v>443</v>
      </c>
      <c r="B17" s="56"/>
      <c r="C17" s="21" t="s">
        <v>445</v>
      </c>
      <c r="D17" s="24">
        <v>115</v>
      </c>
      <c r="E17" s="26" t="str">
        <f>VLOOKUP('RDC Informatieobjecten V3'!C17,'RDC Domeinen'!$C$1:$D$32,2,FALSE )</f>
        <v>Het domein participatie bevat de activiteiten die nodig zijn voor de participatie van de cliënt bij zijn eigen zorgproces</v>
      </c>
      <c r="F17" s="10" t="s">
        <v>446</v>
      </c>
      <c r="G17" s="10" t="s">
        <v>447</v>
      </c>
      <c r="H17" s="29"/>
      <c r="I17" s="29"/>
      <c r="J17" s="29"/>
      <c r="K17" s="29"/>
      <c r="L17" s="29"/>
      <c r="M17" s="29"/>
      <c r="N17" s="29"/>
      <c r="O17" s="29"/>
      <c r="P17" s="29"/>
      <c r="Q17" s="29"/>
    </row>
    <row r="18" spans="1:17" ht="38.25" customHeight="1" x14ac:dyDescent="0.2">
      <c r="A18" s="31" t="s">
        <v>448</v>
      </c>
      <c r="B18" s="56"/>
      <c r="C18" s="21" t="s">
        <v>449</v>
      </c>
      <c r="D18" s="24">
        <v>116</v>
      </c>
      <c r="E18" s="26" t="str">
        <f>VLOOKUP('RDC Informatieobjecten V3'!C18,'RDC Domeinen'!$C$1:$D$32,2,FALSE )</f>
        <v>Het domein participatie bevat de activiteiten die nodig zijn voor de participatie van de cliënt bij zijn eigen zorgproces</v>
      </c>
      <c r="F18" s="10" t="s">
        <v>451</v>
      </c>
      <c r="G18" s="10" t="s">
        <v>452</v>
      </c>
      <c r="H18" s="29"/>
      <c r="I18" s="29"/>
      <c r="J18" s="29"/>
      <c r="K18" s="29"/>
      <c r="L18" s="29"/>
      <c r="M18" s="29"/>
      <c r="N18" s="29"/>
      <c r="O18" s="29"/>
      <c r="P18" s="29"/>
      <c r="Q18" s="29"/>
    </row>
    <row r="19" spans="1:17" ht="38.25" customHeight="1" x14ac:dyDescent="0.2">
      <c r="A19" s="31" t="s">
        <v>453</v>
      </c>
      <c r="B19" s="56"/>
      <c r="C19" s="21" t="s">
        <v>454</v>
      </c>
      <c r="D19" s="24">
        <v>117</v>
      </c>
      <c r="E19" s="26" t="str">
        <f>VLOOKUP('RDC Informatieobjecten V3'!C19,'RDC Domeinen'!$C$1:$D$32,2,FALSE )</f>
        <v>De activiteiten voor verwijzingen van en naar andere zorgverleners.</v>
      </c>
      <c r="F19" s="10" t="s">
        <v>455</v>
      </c>
      <c r="G19" s="10" t="s">
        <v>456</v>
      </c>
      <c r="H19" s="29"/>
      <c r="I19" s="29"/>
      <c r="J19" s="29"/>
      <c r="K19" s="29"/>
      <c r="L19" s="29"/>
      <c r="M19" s="29"/>
      <c r="N19" s="29"/>
      <c r="O19" s="29"/>
      <c r="P19" s="29"/>
      <c r="Q19" s="29"/>
    </row>
    <row r="20" spans="1:17" ht="25.5" customHeight="1" x14ac:dyDescent="0.2">
      <c r="A20" s="31" t="s">
        <v>457</v>
      </c>
      <c r="B20" s="56"/>
      <c r="C20" s="21" t="s">
        <v>458</v>
      </c>
      <c r="D20" s="24">
        <v>118</v>
      </c>
      <c r="E20" s="26" t="str">
        <f>VLOOKUP('RDC Informatieobjecten V3'!C20,'RDC Domeinen'!$C$1:$D$32,2,FALSE )</f>
        <v>De activiteiten voor verwijzingen van en naar andere zorgverleners.</v>
      </c>
      <c r="F20" s="10" t="s">
        <v>461</v>
      </c>
      <c r="G20" s="10" t="s">
        <v>462</v>
      </c>
      <c r="H20" s="29"/>
      <c r="I20" s="29"/>
      <c r="J20" s="29"/>
      <c r="K20" s="29"/>
      <c r="L20" s="29"/>
      <c r="M20" s="29"/>
      <c r="N20" s="29"/>
      <c r="O20" s="29"/>
      <c r="P20" s="29"/>
      <c r="Q20" s="29"/>
    </row>
    <row r="21" spans="1:17" ht="25.5" customHeight="1" x14ac:dyDescent="0.2">
      <c r="A21" s="31" t="s">
        <v>465</v>
      </c>
      <c r="B21" s="56"/>
      <c r="C21" s="21" t="s">
        <v>467</v>
      </c>
      <c r="D21" s="24">
        <v>119</v>
      </c>
      <c r="E21" s="26" t="str">
        <f>VLOOKUP('RDC Informatieobjecten V3'!C21,'RDC Domeinen'!$C$1:$D$32,2,FALSE )</f>
        <v>De activiteiten voor verwijzingen van en naar andere zorgverleners.</v>
      </c>
      <c r="F21" s="10" t="s">
        <v>470</v>
      </c>
      <c r="G21" s="10" t="s">
        <v>471</v>
      </c>
      <c r="H21" s="29"/>
      <c r="I21" s="29"/>
      <c r="J21" s="29"/>
      <c r="K21" s="29"/>
      <c r="L21" s="29"/>
      <c r="M21" s="29"/>
      <c r="N21" s="29"/>
      <c r="O21" s="29"/>
      <c r="P21" s="29"/>
      <c r="Q21" s="29"/>
    </row>
    <row r="22" spans="1:17" ht="25.5" customHeight="1" x14ac:dyDescent="0.2">
      <c r="A22" s="31" t="s">
        <v>473</v>
      </c>
      <c r="B22" s="56"/>
      <c r="C22" s="21" t="s">
        <v>474</v>
      </c>
      <c r="D22" s="24">
        <v>120</v>
      </c>
      <c r="E22" s="26" t="str">
        <f>VLOOKUP('RDC Informatieobjecten V3'!C22,'RDC Domeinen'!$C$1:$D$32,2,FALSE )</f>
        <v>Dit domein bevatten de activiteiten voor het uitwisselen van informatie tussen zorgverleners</v>
      </c>
      <c r="F22" s="10" t="s">
        <v>480</v>
      </c>
      <c r="G22" s="10" t="s">
        <v>481</v>
      </c>
      <c r="H22" s="29"/>
      <c r="I22" s="29"/>
      <c r="J22" s="29"/>
      <c r="K22" s="29"/>
      <c r="L22" s="29"/>
      <c r="M22" s="29"/>
      <c r="N22" s="29"/>
      <c r="O22" s="29"/>
      <c r="P22" s="29"/>
      <c r="Q22" s="29"/>
    </row>
    <row r="23" spans="1:17" ht="25.5" customHeight="1" x14ac:dyDescent="0.2">
      <c r="A23" s="31" t="s">
        <v>483</v>
      </c>
      <c r="B23" s="56"/>
      <c r="C23" s="21" t="s">
        <v>484</v>
      </c>
      <c r="D23" s="24">
        <v>121</v>
      </c>
      <c r="E23" s="26" t="str">
        <f>VLOOKUP('RDC Informatieobjecten V3'!C23,'RDC Domeinen'!$C$1:$D$32,2,FALSE )</f>
        <v>Dit domein bevatten de activiteiten voor het uitwisselen van informatie tussen zorgverleners</v>
      </c>
      <c r="F23" s="10" t="s">
        <v>490</v>
      </c>
      <c r="G23" s="32" t="s">
        <v>492</v>
      </c>
      <c r="H23" s="29"/>
      <c r="I23" s="29"/>
      <c r="J23" s="29"/>
      <c r="K23" s="29"/>
      <c r="L23" s="29"/>
      <c r="M23" s="29"/>
      <c r="N23" s="29"/>
      <c r="O23" s="29"/>
      <c r="P23" s="29"/>
      <c r="Q23" s="29"/>
    </row>
    <row r="24" spans="1:17" ht="38.25" customHeight="1" x14ac:dyDescent="0.2">
      <c r="A24" s="31" t="s">
        <v>500</v>
      </c>
      <c r="B24" s="56"/>
      <c r="C24" s="21" t="s">
        <v>502</v>
      </c>
      <c r="D24" s="24">
        <v>122</v>
      </c>
      <c r="E24" s="26" t="str">
        <f>VLOOKUP('RDC Informatieobjecten V3'!C24,'RDC Domeinen'!$C$1:$D$32,2,FALSE )</f>
        <v>Dit domein bevat de activiteiten die nodig zijn voor managen van de informatie-uitwisseling tussen kennisaanbieder en kennisvrager</v>
      </c>
      <c r="F24" s="10" t="s">
        <v>510</v>
      </c>
      <c r="G24" s="10" t="s">
        <v>513</v>
      </c>
      <c r="H24" s="29"/>
      <c r="I24" s="29"/>
      <c r="J24" s="29"/>
      <c r="K24" s="29"/>
      <c r="L24" s="29"/>
      <c r="M24" s="29"/>
      <c r="N24" s="29"/>
      <c r="O24" s="29"/>
      <c r="P24" s="29"/>
      <c r="Q24" s="29"/>
    </row>
    <row r="25" spans="1:17" ht="38.25" customHeight="1" x14ac:dyDescent="0.2">
      <c r="A25" s="31" t="s">
        <v>514</v>
      </c>
      <c r="B25" s="56"/>
      <c r="C25" s="21" t="s">
        <v>515</v>
      </c>
      <c r="D25" s="24">
        <v>123</v>
      </c>
      <c r="E25" s="26" t="str">
        <f>VLOOKUP('RDC Informatieobjecten V3'!C25,'RDC Domeinen'!$C$1:$D$32,2,FALSE )</f>
        <v>Dit domein bevat de activiteiten die nodig zijn voor managen van de informatie-uitwisseling tussen kennisaanbieder en kennisvrager</v>
      </c>
      <c r="F25" s="10" t="s">
        <v>522</v>
      </c>
      <c r="G25" s="10" t="s">
        <v>523</v>
      </c>
      <c r="H25" s="29"/>
      <c r="I25" s="29"/>
      <c r="J25" s="29"/>
      <c r="K25" s="29"/>
      <c r="L25" s="29"/>
      <c r="M25" s="29"/>
      <c r="N25" s="29"/>
      <c r="O25" s="29"/>
      <c r="P25" s="29"/>
      <c r="Q25" s="29"/>
    </row>
    <row r="26" spans="1:17" ht="38.25" customHeight="1" x14ac:dyDescent="0.2">
      <c r="A26" s="31" t="s">
        <v>524</v>
      </c>
      <c r="B26" s="56"/>
      <c r="C26" s="21" t="s">
        <v>539</v>
      </c>
      <c r="D26" s="24">
        <v>124</v>
      </c>
      <c r="E26" s="26" t="str">
        <f>VLOOKUP('RDC Informatieobjecten V3'!C26,'RDC Domeinen'!$C$1:$D$32,2,FALSE )</f>
        <v>Dit domein bevat de activiteiten die nodig zijn voor managen van de informatie-uitwisseling tussen kennisaanbieder en kennisvrager</v>
      </c>
      <c r="F26" s="26" t="s">
        <v>545</v>
      </c>
      <c r="G26" s="26" t="s">
        <v>546</v>
      </c>
      <c r="H26" s="29"/>
      <c r="I26" s="29"/>
      <c r="J26" s="29"/>
      <c r="K26" s="29"/>
      <c r="L26" s="29"/>
      <c r="M26" s="29"/>
      <c r="N26" s="29"/>
      <c r="O26" s="29"/>
      <c r="P26" s="29"/>
      <c r="Q26" s="29"/>
    </row>
    <row r="27" spans="1:17" ht="181.5" customHeight="1" x14ac:dyDescent="0.2">
      <c r="A27" s="20" t="s">
        <v>547</v>
      </c>
      <c r="B27" s="33" t="s">
        <v>548</v>
      </c>
      <c r="C27" s="21" t="s">
        <v>556</v>
      </c>
      <c r="D27" s="24">
        <v>125</v>
      </c>
      <c r="E27" s="26" t="str">
        <f>VLOOKUP('RDC Informatieobjecten V3'!C27,'RDC Domeinen'!$C$1:$D$32,2,FALSE )</f>
        <v>Dit domein bevat activiteiten ten behoeve van de totstandkoming van de afspraak over de voorwaarden waaronder zorg kan worden geleverd en de omvang van de zorgaanspraak</v>
      </c>
      <c r="F27" s="26" t="s">
        <v>565</v>
      </c>
      <c r="G27" s="26" t="s">
        <v>570</v>
      </c>
      <c r="H27" s="29"/>
      <c r="I27" s="29"/>
      <c r="J27" s="29"/>
      <c r="K27" s="29"/>
      <c r="L27" s="29"/>
      <c r="M27" s="29"/>
      <c r="N27" s="29"/>
      <c r="O27" s="29"/>
      <c r="P27" s="29"/>
      <c r="Q27" s="29"/>
    </row>
    <row r="28" spans="1:17" ht="51" customHeight="1" x14ac:dyDescent="0.2">
      <c r="A28" s="20" t="s">
        <v>571</v>
      </c>
      <c r="B28" s="33" t="s">
        <v>572</v>
      </c>
      <c r="C28" s="21" t="s">
        <v>573</v>
      </c>
      <c r="D28" s="24">
        <v>126</v>
      </c>
      <c r="E28" s="26" t="str">
        <f>VLOOKUP('RDC Informatieobjecten V3'!C28,'RDC Domeinen'!$C$1:$D$32,2,FALSE )</f>
        <v>Dit domein bevat activiteiten ten behoeve van de totstandkoming van de afspraak over de voorwaarden waaronder zorg kan worden geleverd en de omvang van de zorgaanspraak</v>
      </c>
      <c r="F28" s="26" t="s">
        <v>578</v>
      </c>
      <c r="G28" s="26" t="s">
        <v>580</v>
      </c>
      <c r="H28" s="29"/>
      <c r="I28" s="29"/>
      <c r="J28" s="29"/>
      <c r="K28" s="29"/>
      <c r="L28" s="29"/>
      <c r="M28" s="29"/>
      <c r="N28" s="29"/>
      <c r="O28" s="29"/>
      <c r="P28" s="29"/>
      <c r="Q28" s="29"/>
    </row>
    <row r="29" spans="1:17" ht="89.25" customHeight="1" x14ac:dyDescent="0.2">
      <c r="A29" s="20" t="s">
        <v>582</v>
      </c>
      <c r="B29" s="33" t="s">
        <v>583</v>
      </c>
      <c r="C29" s="21" t="s">
        <v>584</v>
      </c>
      <c r="D29" s="24">
        <v>127</v>
      </c>
      <c r="E29" s="26" t="str">
        <f>VLOOKUP('RDC Informatieobjecten V3'!C29,'RDC Domeinen'!$C$1:$D$32,2,FALSE )</f>
        <v>Dit domein bevat activiteiten ten behoeve van de totstandkoming van de afspraak over de voorwaarden waaronder zorg kan worden geleverd en de omvang van de zorgaanspraak</v>
      </c>
      <c r="F29" s="26" t="s">
        <v>585</v>
      </c>
      <c r="G29" s="26" t="s">
        <v>586</v>
      </c>
      <c r="H29" s="29"/>
      <c r="I29" s="29"/>
      <c r="J29" s="29"/>
      <c r="K29" s="29"/>
      <c r="L29" s="29"/>
      <c r="M29" s="29"/>
      <c r="N29" s="29"/>
      <c r="O29" s="29"/>
      <c r="P29" s="29"/>
      <c r="Q29" s="29"/>
    </row>
    <row r="30" spans="1:17" ht="51" customHeight="1" x14ac:dyDescent="0.2">
      <c r="A30" s="20" t="s">
        <v>587</v>
      </c>
      <c r="B30" s="33" t="s">
        <v>588</v>
      </c>
      <c r="C30" s="21" t="s">
        <v>589</v>
      </c>
      <c r="D30" s="24">
        <v>128</v>
      </c>
      <c r="E30" s="26" t="str">
        <f>VLOOKUP('RDC Informatieobjecten V3'!C30,'RDC Domeinen'!$C$1:$D$32,2,FALSE )</f>
        <v>Dit domein bevat activiteiten ten behoeve van de totstandkoming van de afspraak over de voorwaarden waaronder zorg kan worden geleverd en de omvang van de zorgaanspraak</v>
      </c>
      <c r="F30" s="26" t="s">
        <v>597</v>
      </c>
      <c r="G30" s="26" t="s">
        <v>598</v>
      </c>
      <c r="H30" s="29"/>
      <c r="I30" s="29"/>
      <c r="J30" s="29"/>
      <c r="K30" s="29"/>
      <c r="L30" s="29"/>
      <c r="M30" s="29"/>
      <c r="N30" s="29"/>
      <c r="O30" s="29"/>
      <c r="P30" s="29"/>
      <c r="Q30" s="29"/>
    </row>
    <row r="31" spans="1:17" ht="63.75" customHeight="1" x14ac:dyDescent="0.2">
      <c r="A31" s="20" t="s">
        <v>602</v>
      </c>
      <c r="B31" s="33" t="s">
        <v>604</v>
      </c>
      <c r="C31" s="21" t="s">
        <v>605</v>
      </c>
      <c r="D31" s="24">
        <v>129</v>
      </c>
      <c r="E31" s="26" t="str">
        <f>VLOOKUP('RDC Informatieobjecten V3'!C31,'RDC Domeinen'!$C$1:$D$32,2,FALSE )</f>
        <v>Dit domein bevat activiteiten ten behoeve van de totstandkoming van tijdstip en plaats waarop de zorg geleverd gaat worden. Het gaat hierbij om de totstandkoming van een soort globale individuele planning</v>
      </c>
      <c r="F31" s="26" t="s">
        <v>615</v>
      </c>
      <c r="G31" s="26" t="s">
        <v>616</v>
      </c>
      <c r="H31" s="29"/>
      <c r="I31" s="29"/>
      <c r="J31" s="29"/>
      <c r="K31" s="29"/>
      <c r="L31" s="29"/>
      <c r="M31" s="29"/>
      <c r="N31" s="29"/>
      <c r="O31" s="29"/>
      <c r="P31" s="29"/>
      <c r="Q31" s="29"/>
    </row>
    <row r="32" spans="1:17" ht="63.75" customHeight="1" x14ac:dyDescent="0.2">
      <c r="A32" s="20" t="s">
        <v>617</v>
      </c>
      <c r="B32" s="33" t="s">
        <v>618</v>
      </c>
      <c r="C32" s="21" t="s">
        <v>619</v>
      </c>
      <c r="D32" s="24">
        <v>130</v>
      </c>
      <c r="E32" s="26" t="str">
        <f>VLOOKUP('RDC Informatieobjecten V3'!C32,'RDC Domeinen'!$C$1:$D$32,2,FALSE )</f>
        <v>Dit domein bevat activiteiten ten behoeve van de totstandkoming van tijdstip en plaats waarop de zorg geleverd gaat worden. Het gaat hierbij om de totstandkoming van een soort globale individuele planning</v>
      </c>
      <c r="F32" s="26" t="s">
        <v>620</v>
      </c>
      <c r="G32" s="26" t="s">
        <v>622</v>
      </c>
      <c r="H32" s="29"/>
      <c r="I32" s="29"/>
      <c r="J32" s="29"/>
      <c r="K32" s="29"/>
      <c r="L32" s="29"/>
      <c r="M32" s="29"/>
      <c r="N32" s="29"/>
      <c r="O32" s="29"/>
      <c r="P32" s="29"/>
      <c r="Q32" s="29"/>
    </row>
    <row r="33" spans="1:17" ht="38.25" customHeight="1" x14ac:dyDescent="0.2">
      <c r="A33" s="20" t="s">
        <v>626</v>
      </c>
      <c r="B33" s="33" t="s">
        <v>628</v>
      </c>
      <c r="C33" s="21" t="s">
        <v>629</v>
      </c>
      <c r="D33" s="24">
        <v>131</v>
      </c>
      <c r="E33" s="26" t="str">
        <f>VLOOKUP('RDC Informatieobjecten V3'!C33,'RDC Domeinen'!$C$1:$D$32,2,FALSE )</f>
        <v>Dit domein bevat activiteiten die voortvloeien uit de aanvang en het einde van een zorgovereenkomst.</v>
      </c>
      <c r="F33" s="26" t="s">
        <v>631</v>
      </c>
      <c r="G33" s="26" t="s">
        <v>632</v>
      </c>
      <c r="H33" s="29"/>
      <c r="I33" s="29"/>
      <c r="J33" s="29"/>
      <c r="K33" s="29"/>
      <c r="L33" s="29"/>
      <c r="M33" s="29"/>
      <c r="N33" s="29"/>
      <c r="O33" s="29"/>
      <c r="P33" s="29"/>
      <c r="Q33" s="29"/>
    </row>
    <row r="34" spans="1:17" ht="38.25" customHeight="1" x14ac:dyDescent="0.2">
      <c r="A34" s="20" t="s">
        <v>633</v>
      </c>
      <c r="B34" s="33" t="s">
        <v>634</v>
      </c>
      <c r="C34" s="21" t="s">
        <v>635</v>
      </c>
      <c r="D34" s="24">
        <v>132</v>
      </c>
      <c r="E34" s="26" t="str">
        <f>VLOOKUP('RDC Informatieobjecten V3'!C34,'RDC Domeinen'!$C$1:$D$32,2,FALSE )</f>
        <v>Dit domein bevat activiteiten die voortvloeien uit de aanvang en het einde van een zorgovereenkomst.</v>
      </c>
      <c r="F34" s="26" t="s">
        <v>637</v>
      </c>
      <c r="G34" s="26" t="s">
        <v>640</v>
      </c>
      <c r="H34" s="29"/>
      <c r="I34" s="29"/>
      <c r="J34" s="29"/>
      <c r="K34" s="29"/>
      <c r="L34" s="29"/>
      <c r="M34" s="29"/>
      <c r="N34" s="29"/>
      <c r="O34" s="29"/>
      <c r="P34" s="29"/>
      <c r="Q34" s="29"/>
    </row>
    <row r="35" spans="1:17" ht="38.25" customHeight="1" x14ac:dyDescent="0.2">
      <c r="A35" s="20" t="s">
        <v>644</v>
      </c>
      <c r="B35" s="33" t="s">
        <v>645</v>
      </c>
      <c r="C35" s="21" t="s">
        <v>647</v>
      </c>
      <c r="D35" s="24">
        <v>133</v>
      </c>
      <c r="E35" s="26" t="str">
        <f>VLOOKUP('RDC Informatieobjecten V3'!C35,'RDC Domeinen'!$C$1:$D$32,2,FALSE )</f>
        <v>Dit domein bevat activiteiten die voortvloeien uit de aanvang en het einde van een zorgovereenkomst.</v>
      </c>
      <c r="F35" s="26" t="s">
        <v>648</v>
      </c>
      <c r="G35" s="26" t="s">
        <v>649</v>
      </c>
      <c r="H35" s="29"/>
      <c r="I35" s="29"/>
      <c r="J35" s="29"/>
      <c r="K35" s="29"/>
      <c r="L35" s="29"/>
      <c r="M35" s="29"/>
      <c r="N35" s="29"/>
      <c r="O35" s="29"/>
      <c r="P35" s="29"/>
      <c r="Q35" s="29"/>
    </row>
    <row r="36" spans="1:17" ht="38.25" customHeight="1" x14ac:dyDescent="0.2">
      <c r="A36" s="20" t="s">
        <v>650</v>
      </c>
      <c r="B36" s="33" t="s">
        <v>651</v>
      </c>
      <c r="C36" s="21" t="s">
        <v>652</v>
      </c>
      <c r="D36" s="24">
        <v>134</v>
      </c>
      <c r="E36" s="26" t="str">
        <f>VLOOKUP('RDC Informatieobjecten V3'!C36,'RDC Domeinen'!$C$1:$D$32,2,FALSE )</f>
        <v>Dit domein bevat activiteiten die voortvloeien uit de aanvang en het einde van een zorgovereenkomst.</v>
      </c>
      <c r="F36" s="26" t="s">
        <v>656</v>
      </c>
      <c r="G36" s="26" t="s">
        <v>657</v>
      </c>
      <c r="H36" s="29"/>
      <c r="I36" s="29"/>
      <c r="J36" s="29"/>
      <c r="K36" s="29"/>
      <c r="L36" s="29"/>
      <c r="M36" s="29"/>
      <c r="N36" s="29"/>
      <c r="O36" s="29"/>
      <c r="P36" s="29"/>
      <c r="Q36" s="29"/>
    </row>
    <row r="37" spans="1:17" ht="95.25" customHeight="1" x14ac:dyDescent="0.2">
      <c r="A37" s="20" t="s">
        <v>658</v>
      </c>
      <c r="B37" s="34" t="s">
        <v>659</v>
      </c>
      <c r="C37" s="21" t="s">
        <v>660</v>
      </c>
      <c r="D37" s="24">
        <v>135</v>
      </c>
      <c r="E37" s="26" t="str">
        <f>VLOOKUP('RDC Informatieobjecten V3'!C37,'RDC Domeinen'!$C$1:$D$32,2,FALSE )</f>
        <v>Dit domein bevat activiteiten die resulteren in de totstandkoming, periodieke bijstelling van het zorgleefplan.</v>
      </c>
      <c r="F37" s="26" t="s">
        <v>661</v>
      </c>
      <c r="G37" s="26" t="s">
        <v>662</v>
      </c>
      <c r="H37" s="29"/>
      <c r="I37" s="29"/>
      <c r="J37" s="29"/>
      <c r="K37" s="29"/>
      <c r="L37" s="29"/>
      <c r="M37" s="29"/>
      <c r="N37" s="29"/>
      <c r="O37" s="29"/>
      <c r="P37" s="29"/>
      <c r="Q37" s="29"/>
    </row>
    <row r="38" spans="1:17" ht="51" customHeight="1" x14ac:dyDescent="0.2">
      <c r="A38" s="20" t="s">
        <v>663</v>
      </c>
      <c r="B38" s="34" t="s">
        <v>664</v>
      </c>
      <c r="C38" s="21" t="s">
        <v>665</v>
      </c>
      <c r="D38" s="24">
        <v>136</v>
      </c>
      <c r="E38" s="26" t="str">
        <f>VLOOKUP('RDC Informatieobjecten V3'!C38,'RDC Domeinen'!$C$1:$D$32,2,FALSE )</f>
        <v>Dit domein bevat activiteiten die resulteren in de totstandkoming, periodieke bijstelling van het zorgleefplan.</v>
      </c>
      <c r="F38" s="26" t="s">
        <v>666</v>
      </c>
      <c r="G38" s="26" t="s">
        <v>667</v>
      </c>
      <c r="H38" s="29"/>
      <c r="I38" s="29"/>
      <c r="J38" s="29"/>
      <c r="K38" s="29"/>
      <c r="L38" s="29"/>
      <c r="M38" s="29"/>
      <c r="N38" s="29"/>
      <c r="O38" s="29"/>
      <c r="P38" s="29"/>
      <c r="Q38" s="29"/>
    </row>
    <row r="39" spans="1:17" ht="38.25" customHeight="1" x14ac:dyDescent="0.2">
      <c r="A39" s="20" t="s">
        <v>668</v>
      </c>
      <c r="B39" s="34" t="s">
        <v>669</v>
      </c>
      <c r="C39" s="21" t="s">
        <v>670</v>
      </c>
      <c r="D39" s="24">
        <v>137</v>
      </c>
      <c r="E39" s="26" t="str">
        <f>VLOOKUP('RDC Informatieobjecten V3'!C39,'RDC Domeinen'!$C$1:$D$32,2,FALSE )</f>
        <v>Dit domein bevat activiteiten die resulteren in de totstandkoming, periodieke bijstelling van het zorgleefplan.</v>
      </c>
      <c r="F39" s="26" t="s">
        <v>671</v>
      </c>
      <c r="G39" s="26" t="s">
        <v>672</v>
      </c>
      <c r="H39" s="29"/>
      <c r="I39" s="29"/>
      <c r="J39" s="29"/>
      <c r="K39" s="29"/>
      <c r="L39" s="29"/>
      <c r="M39" s="29"/>
      <c r="N39" s="29"/>
      <c r="O39" s="29"/>
      <c r="P39" s="29"/>
      <c r="Q39" s="29"/>
    </row>
    <row r="40" spans="1:17" ht="38.25" customHeight="1" x14ac:dyDescent="0.2">
      <c r="A40" s="20" t="s">
        <v>673</v>
      </c>
      <c r="B40" s="34" t="s">
        <v>674</v>
      </c>
      <c r="C40" s="21" t="s">
        <v>676</v>
      </c>
      <c r="D40" s="24">
        <v>138</v>
      </c>
      <c r="E40" s="26" t="str">
        <f>VLOOKUP('RDC Informatieobjecten V3'!C40,'RDC Domeinen'!$C$1:$D$32,2,FALSE )</f>
        <v>Dit domein bevat activiteiten die resulteren in de totstandkoming, periodieke bijstelling van het zorgleefplan.</v>
      </c>
      <c r="F40" s="26" t="s">
        <v>678</v>
      </c>
      <c r="G40" s="26" t="s">
        <v>679</v>
      </c>
      <c r="H40" s="29"/>
      <c r="I40" s="29"/>
      <c r="J40" s="29"/>
      <c r="K40" s="29"/>
      <c r="L40" s="29"/>
      <c r="M40" s="29"/>
      <c r="N40" s="29"/>
      <c r="O40" s="29"/>
      <c r="P40" s="29"/>
      <c r="Q40" s="29"/>
    </row>
    <row r="41" spans="1:17" ht="38.25" customHeight="1" x14ac:dyDescent="0.2">
      <c r="A41" s="20" t="s">
        <v>680</v>
      </c>
      <c r="B41" s="34" t="s">
        <v>681</v>
      </c>
      <c r="C41" s="21" t="s">
        <v>682</v>
      </c>
      <c r="D41" s="24">
        <v>139</v>
      </c>
      <c r="E41" s="26" t="str">
        <f>VLOOKUP('RDC Informatieobjecten V3'!C41,'RDC Domeinen'!$C$1:$D$32,2,FALSE )</f>
        <v>Dit domein bevat activiteiten die resulteren in de totstandkoming, periodieke bijstelling van het zorgleefplan.</v>
      </c>
      <c r="F41" s="26" t="s">
        <v>684</v>
      </c>
      <c r="G41" s="26" t="s">
        <v>685</v>
      </c>
      <c r="H41" s="29"/>
      <c r="I41" s="29"/>
      <c r="J41" s="29"/>
      <c r="K41" s="29"/>
      <c r="L41" s="29"/>
      <c r="M41" s="29"/>
      <c r="N41" s="29"/>
      <c r="O41" s="29"/>
      <c r="P41" s="29"/>
      <c r="Q41" s="29"/>
    </row>
    <row r="42" spans="1:17" ht="63.75" customHeight="1" x14ac:dyDescent="0.2">
      <c r="A42" s="20" t="s">
        <v>686</v>
      </c>
      <c r="B42" s="34" t="s">
        <v>687</v>
      </c>
      <c r="C42" s="21" t="s">
        <v>688</v>
      </c>
      <c r="D42" s="24">
        <v>140</v>
      </c>
      <c r="E42" s="26" t="str">
        <f>VLOOKUP('RDC Informatieobjecten V3'!C42,'RDC Domeinen'!$C$1:$D$32,2,FALSE )</f>
        <v>Dit domein bevat activiteiten die worden uitgevoerd op basis van de afspraken in het zorgleefplan.</v>
      </c>
      <c r="F42" s="26" t="s">
        <v>695</v>
      </c>
      <c r="G42" s="26" t="s">
        <v>697</v>
      </c>
      <c r="H42" s="29"/>
      <c r="I42" s="29"/>
      <c r="J42" s="29"/>
      <c r="K42" s="29"/>
      <c r="L42" s="29"/>
      <c r="M42" s="29"/>
      <c r="N42" s="29"/>
      <c r="O42" s="29"/>
      <c r="P42" s="29"/>
      <c r="Q42" s="29"/>
    </row>
    <row r="43" spans="1:17" ht="38.25" customHeight="1" x14ac:dyDescent="0.2">
      <c r="A43" s="20" t="s">
        <v>703</v>
      </c>
      <c r="B43" s="34" t="s">
        <v>704</v>
      </c>
      <c r="C43" s="21" t="s">
        <v>705</v>
      </c>
      <c r="D43" s="24">
        <v>141</v>
      </c>
      <c r="E43" s="26" t="str">
        <f>VLOOKUP('RDC Informatieobjecten V3'!C43,'RDC Domeinen'!$C$1:$D$32,2,FALSE )</f>
        <v>Dit domein bevat activiteiten die worden uitgevoerd op basis van de afspraken in het zorgleefplan.</v>
      </c>
      <c r="F43" s="26" t="s">
        <v>712</v>
      </c>
      <c r="G43" s="26" t="s">
        <v>715</v>
      </c>
      <c r="H43" s="29"/>
      <c r="I43" s="29"/>
      <c r="J43" s="29"/>
      <c r="K43" s="29"/>
      <c r="L43" s="29"/>
      <c r="M43" s="29"/>
      <c r="N43" s="29"/>
      <c r="O43" s="29"/>
      <c r="P43" s="29"/>
      <c r="Q43" s="29"/>
    </row>
    <row r="44" spans="1:17" ht="38.25" customHeight="1" x14ac:dyDescent="0.2">
      <c r="A44" s="20" t="s">
        <v>720</v>
      </c>
      <c r="B44" s="34" t="s">
        <v>721</v>
      </c>
      <c r="C44" s="21" t="s">
        <v>722</v>
      </c>
      <c r="D44" s="24">
        <v>142</v>
      </c>
      <c r="E44" s="26" t="str">
        <f>VLOOKUP('RDC Informatieobjecten V3'!C44,'RDC Domeinen'!$C$1:$D$32,2,FALSE )</f>
        <v>Dit domein bevat activiteiten die worden uitgevoerd op basis van de afspraken in het zorgleefplan.</v>
      </c>
      <c r="F44" s="26" t="s">
        <v>741</v>
      </c>
      <c r="G44" s="26" t="s">
        <v>742</v>
      </c>
      <c r="H44" s="29"/>
      <c r="I44" s="29"/>
      <c r="J44" s="29"/>
      <c r="K44" s="29"/>
      <c r="L44" s="29"/>
      <c r="M44" s="29"/>
      <c r="N44" s="29"/>
      <c r="O44" s="29"/>
      <c r="P44" s="29"/>
      <c r="Q44" s="29"/>
    </row>
    <row r="45" spans="1:17" ht="38.25" customHeight="1" x14ac:dyDescent="0.2">
      <c r="A45" s="20" t="s">
        <v>743</v>
      </c>
      <c r="B45" s="34" t="s">
        <v>744</v>
      </c>
      <c r="C45" s="21" t="s">
        <v>745</v>
      </c>
      <c r="D45" s="24">
        <v>143</v>
      </c>
      <c r="E45" s="26" t="str">
        <f>VLOOKUP('RDC Informatieobjecten V3'!C45,'RDC Domeinen'!$C$1:$D$32,2,FALSE )</f>
        <v>Dit domein bevat activiteiten die worden uitgevoerd op basis van de afspraken in het zorgleefplan.</v>
      </c>
      <c r="F45" s="26" t="s">
        <v>750</v>
      </c>
      <c r="G45" s="26" t="s">
        <v>751</v>
      </c>
      <c r="H45" s="29"/>
      <c r="I45" s="29"/>
      <c r="J45" s="29"/>
      <c r="K45" s="29"/>
      <c r="L45" s="29"/>
      <c r="M45" s="29"/>
      <c r="N45" s="29"/>
      <c r="O45" s="29"/>
      <c r="P45" s="29"/>
      <c r="Q45" s="29"/>
    </row>
    <row r="46" spans="1:17" ht="38.25" customHeight="1" x14ac:dyDescent="0.2">
      <c r="A46" s="20" t="s">
        <v>753</v>
      </c>
      <c r="B46" s="34" t="s">
        <v>754</v>
      </c>
      <c r="C46" s="21" t="s">
        <v>755</v>
      </c>
      <c r="D46" s="24">
        <v>144</v>
      </c>
      <c r="E46" s="26" t="str">
        <f>VLOOKUP('RDC Informatieobjecten V3'!C46,'RDC Domeinen'!$C$1:$D$32,2,FALSE )</f>
        <v>Dit domein bevat activiteiten die worden uitgevoerd op basis van de afspraken in het zorgleefplan.</v>
      </c>
      <c r="F46" s="26" t="s">
        <v>757</v>
      </c>
      <c r="G46" s="26" t="s">
        <v>758</v>
      </c>
      <c r="H46" s="29"/>
      <c r="I46" s="29"/>
      <c r="J46" s="29"/>
      <c r="K46" s="29"/>
      <c r="L46" s="29"/>
      <c r="M46" s="29"/>
      <c r="N46" s="29"/>
      <c r="O46" s="29"/>
      <c r="P46" s="29"/>
      <c r="Q46" s="29"/>
    </row>
    <row r="47" spans="1:17" ht="188.25" customHeight="1" x14ac:dyDescent="0.2">
      <c r="A47" s="20" t="s">
        <v>759</v>
      </c>
      <c r="B47" s="20" t="s">
        <v>298</v>
      </c>
      <c r="C47" s="21" t="s">
        <v>299</v>
      </c>
      <c r="D47" s="24">
        <v>145</v>
      </c>
      <c r="E47" s="26" t="str">
        <f>VLOOKUP('RDC Informatieobjecten V3'!C47,'RDC Domeinen'!$C$1:$D$32,2,FALSE )</f>
        <v>Dit domein bevat activiteiten ten behoeve van welzijnsactiviteiten.</v>
      </c>
      <c r="F47" s="26" t="s">
        <v>766</v>
      </c>
      <c r="G47" s="26" t="s">
        <v>767</v>
      </c>
      <c r="H47" s="10"/>
      <c r="I47" s="29"/>
      <c r="J47" s="29"/>
      <c r="K47" s="29"/>
      <c r="L47" s="29"/>
      <c r="M47" s="29"/>
      <c r="N47" s="29"/>
      <c r="O47" s="29"/>
      <c r="P47" s="29"/>
      <c r="Q47" s="29"/>
    </row>
    <row r="48" spans="1:17" ht="38.25" customHeight="1" x14ac:dyDescent="0.2">
      <c r="A48" s="20" t="s">
        <v>768</v>
      </c>
      <c r="B48" s="20" t="s">
        <v>298</v>
      </c>
      <c r="C48" s="21" t="s">
        <v>299</v>
      </c>
      <c r="D48" s="24">
        <v>146</v>
      </c>
      <c r="E48" s="26" t="str">
        <f>VLOOKUP('RDC Informatieobjecten V3'!C48,'RDC Domeinen'!$C$1:$D$32,2,FALSE )</f>
        <v>Dit domein bevat activiteiten ten behoeve van welzijnsactiviteiten.</v>
      </c>
      <c r="F48" s="26" t="s">
        <v>775</v>
      </c>
      <c r="G48" s="26" t="s">
        <v>776</v>
      </c>
      <c r="H48" s="29"/>
      <c r="I48" s="29"/>
      <c r="J48" s="29"/>
      <c r="K48" s="29"/>
      <c r="L48" s="29"/>
      <c r="M48" s="29"/>
      <c r="N48" s="29"/>
      <c r="O48" s="29"/>
      <c r="P48" s="29"/>
      <c r="Q48" s="29"/>
    </row>
    <row r="49" spans="1:17" ht="38.25" customHeight="1" x14ac:dyDescent="0.2">
      <c r="A49" s="20" t="s">
        <v>777</v>
      </c>
      <c r="B49" s="20" t="s">
        <v>298</v>
      </c>
      <c r="C49" s="21" t="s">
        <v>299</v>
      </c>
      <c r="D49" s="24">
        <v>147</v>
      </c>
      <c r="E49" s="26" t="str">
        <f>VLOOKUP('RDC Informatieobjecten V3'!C49,'RDC Domeinen'!$C$1:$D$32,2,FALSE )</f>
        <v>Dit domein bevat activiteiten ten behoeve van welzijnsactiviteiten.</v>
      </c>
      <c r="F49" s="26" t="s">
        <v>784</v>
      </c>
      <c r="G49" s="26" t="s">
        <v>785</v>
      </c>
      <c r="H49" s="29"/>
      <c r="I49" s="29"/>
      <c r="J49" s="29"/>
      <c r="K49" s="29"/>
      <c r="L49" s="29"/>
      <c r="M49" s="29"/>
      <c r="N49" s="29"/>
      <c r="O49" s="29"/>
      <c r="P49" s="29"/>
      <c r="Q49" s="29"/>
    </row>
    <row r="50" spans="1:17" ht="165" customHeight="1" x14ac:dyDescent="0.2">
      <c r="A50" s="20" t="s">
        <v>786</v>
      </c>
      <c r="B50" s="20" t="s">
        <v>787</v>
      </c>
      <c r="C50" s="21" t="s">
        <v>788</v>
      </c>
      <c r="D50" s="24">
        <v>148</v>
      </c>
      <c r="E50" s="26" t="str">
        <f>VLOOKUP('RDC Informatieobjecten V3'!C50,'RDC Domeinen'!$C$1:$D$32,2,FALSE )</f>
        <v>Dit domein bevat activiteiten die door de disciplines worden verricht in het kader van het integrale zorgleefplan.</v>
      </c>
      <c r="F50" s="26" t="s">
        <v>791</v>
      </c>
      <c r="G50" s="26" t="s">
        <v>797</v>
      </c>
      <c r="H50" s="29"/>
      <c r="I50" s="29"/>
      <c r="J50" s="29"/>
      <c r="K50" s="29"/>
      <c r="L50" s="29"/>
      <c r="M50" s="29"/>
      <c r="N50" s="29"/>
      <c r="O50" s="29"/>
      <c r="P50" s="29"/>
      <c r="Q50" s="29"/>
    </row>
    <row r="51" spans="1:17" ht="114.75" customHeight="1" x14ac:dyDescent="0.2">
      <c r="A51" s="20" t="s">
        <v>798</v>
      </c>
      <c r="B51" s="20" t="s">
        <v>799</v>
      </c>
      <c r="C51" s="21" t="s">
        <v>800</v>
      </c>
      <c r="D51" s="24">
        <v>149</v>
      </c>
      <c r="E51" s="26" t="str">
        <f>VLOOKUP('RDC Informatieobjecten V3'!C51,'RDC Domeinen'!$C$1:$D$32,2,FALSE )</f>
        <v>Dit domein bevat activiteiten die door de disciplines worden verricht in het kader van het integrale zorgleefplan.</v>
      </c>
      <c r="F51" s="26" t="s">
        <v>801</v>
      </c>
      <c r="G51" s="26" t="s">
        <v>802</v>
      </c>
      <c r="H51" s="29"/>
      <c r="I51" s="29"/>
      <c r="J51" s="29"/>
      <c r="K51" s="29"/>
      <c r="L51" s="29"/>
      <c r="M51" s="29"/>
      <c r="N51" s="29"/>
      <c r="O51" s="29"/>
      <c r="P51" s="29"/>
      <c r="Q51" s="29"/>
    </row>
    <row r="52" spans="1:17" ht="38.25" customHeight="1" x14ac:dyDescent="0.2">
      <c r="A52" s="20" t="s">
        <v>806</v>
      </c>
      <c r="B52" s="20" t="s">
        <v>807</v>
      </c>
      <c r="C52" s="21" t="s">
        <v>808</v>
      </c>
      <c r="D52" s="24">
        <v>150</v>
      </c>
      <c r="E52" s="26" t="str">
        <f>VLOOKUP('RDC Informatieobjecten V3'!C52,'RDC Domeinen'!$C$1:$D$32,2,FALSE )</f>
        <v>Dit domein bevat activiteiten die door de disciplines worden verricht in het kader van het integrale zorgleefplan.</v>
      </c>
      <c r="F52" s="26" t="s">
        <v>812</v>
      </c>
      <c r="G52" s="26" t="s">
        <v>813</v>
      </c>
      <c r="H52" s="29"/>
      <c r="I52" s="29"/>
      <c r="J52" s="29"/>
      <c r="K52" s="29"/>
      <c r="L52" s="29"/>
      <c r="M52" s="29"/>
      <c r="N52" s="29"/>
      <c r="O52" s="29"/>
      <c r="P52" s="29"/>
      <c r="Q52" s="29"/>
    </row>
    <row r="53" spans="1:17" ht="38.25" customHeight="1" x14ac:dyDescent="0.2">
      <c r="A53" s="20" t="s">
        <v>814</v>
      </c>
      <c r="B53" s="20" t="s">
        <v>815</v>
      </c>
      <c r="C53" s="21" t="s">
        <v>816</v>
      </c>
      <c r="D53" s="24">
        <v>151</v>
      </c>
      <c r="E53" s="26" t="str">
        <f>VLOOKUP('RDC Informatieobjecten V3'!C53,'RDC Domeinen'!$C$1:$D$32,2,FALSE )</f>
        <v>Dit domein bevat activiteiten die door de disciplines worden verricht in het kader van het integrale zorgleefplan.</v>
      </c>
      <c r="F53" s="26" t="s">
        <v>822</v>
      </c>
      <c r="G53" s="26" t="s">
        <v>824</v>
      </c>
      <c r="H53" s="29"/>
      <c r="I53" s="29"/>
      <c r="J53" s="29"/>
      <c r="K53" s="29"/>
      <c r="L53" s="29"/>
      <c r="M53" s="29"/>
      <c r="N53" s="29"/>
      <c r="O53" s="29"/>
      <c r="P53" s="29"/>
      <c r="Q53" s="29"/>
    </row>
    <row r="54" spans="1:17" ht="63.75" customHeight="1" x14ac:dyDescent="0.2">
      <c r="A54" s="20" t="s">
        <v>826</v>
      </c>
      <c r="B54" s="20" t="s">
        <v>827</v>
      </c>
      <c r="C54" s="21" t="s">
        <v>828</v>
      </c>
      <c r="D54" s="24">
        <v>152</v>
      </c>
      <c r="E54" s="26" t="str">
        <f>VLOOKUP('RDC Informatieobjecten V3'!C54,'RDC Domeinen'!$C$1:$D$32,2,FALSE )</f>
        <v>Dit domein bevat activiteiten die door de disciplines worden verricht in het kader van het integrale zorgleefplan.</v>
      </c>
      <c r="F54" s="26" t="s">
        <v>835</v>
      </c>
      <c r="G54" s="26" t="s">
        <v>836</v>
      </c>
      <c r="H54" s="29"/>
      <c r="I54" s="29"/>
      <c r="J54" s="29"/>
      <c r="K54" s="29"/>
      <c r="L54" s="29"/>
      <c r="M54" s="29"/>
      <c r="N54" s="29"/>
      <c r="O54" s="29"/>
      <c r="P54" s="29"/>
      <c r="Q54" s="29"/>
    </row>
    <row r="55" spans="1:17" ht="38.25" customHeight="1" x14ac:dyDescent="0.2">
      <c r="A55" s="20" t="s">
        <v>837</v>
      </c>
      <c r="B55" s="20" t="s">
        <v>838</v>
      </c>
      <c r="C55" s="21" t="s">
        <v>839</v>
      </c>
      <c r="D55" s="24">
        <v>153</v>
      </c>
      <c r="E55" s="26" t="str">
        <f>VLOOKUP('RDC Informatieobjecten V3'!C55,'RDC Domeinen'!$C$1:$D$32,2,FALSE )</f>
        <v>Dit domein bevat activiteiten die door de disciplines worden verricht in het kader van het integrale zorgleefplan.</v>
      </c>
      <c r="F55" s="26" t="s">
        <v>847</v>
      </c>
      <c r="G55" s="26" t="s">
        <v>848</v>
      </c>
      <c r="H55" s="29"/>
      <c r="I55" s="29"/>
      <c r="J55" s="29"/>
      <c r="K55" s="29"/>
      <c r="L55" s="29"/>
      <c r="M55" s="29"/>
      <c r="N55" s="29"/>
      <c r="O55" s="29"/>
      <c r="P55" s="29"/>
      <c r="Q55" s="29"/>
    </row>
    <row r="56" spans="1:17" ht="38.25" customHeight="1" x14ac:dyDescent="0.2">
      <c r="A56" s="20" t="s">
        <v>849</v>
      </c>
      <c r="B56" s="20" t="s">
        <v>850</v>
      </c>
      <c r="C56" s="21" t="s">
        <v>851</v>
      </c>
      <c r="D56" s="24">
        <v>154</v>
      </c>
      <c r="E56" s="26" t="str">
        <f>VLOOKUP('RDC Informatieobjecten V3'!C56,'RDC Domeinen'!$C$1:$D$32,2,FALSE )</f>
        <v>Dit domein bevat activiteiten die door de disciplines worden verricht in het kader van het integrale zorgleefplan.</v>
      </c>
      <c r="F56" s="26" t="s">
        <v>858</v>
      </c>
      <c r="G56" s="26" t="s">
        <v>859</v>
      </c>
      <c r="H56" s="29"/>
      <c r="I56" s="29"/>
      <c r="J56" s="29"/>
      <c r="K56" s="29"/>
      <c r="L56" s="29"/>
      <c r="M56" s="29"/>
      <c r="N56" s="29"/>
      <c r="O56" s="29"/>
      <c r="P56" s="29"/>
      <c r="Q56" s="29"/>
    </row>
    <row r="57" spans="1:17" ht="38.25" customHeight="1" x14ac:dyDescent="0.2">
      <c r="A57" s="20" t="s">
        <v>860</v>
      </c>
      <c r="B57" s="20" t="s">
        <v>861</v>
      </c>
      <c r="C57" s="21" t="s">
        <v>862</v>
      </c>
      <c r="D57" s="24">
        <v>155</v>
      </c>
      <c r="E57" s="26" t="str">
        <f>VLOOKUP('RDC Informatieobjecten V3'!C57,'RDC Domeinen'!$C$1:$D$32,2,FALSE )</f>
        <v>Dit domein bevat activiteiten die door de disciplines worden verricht in het kader van het integrale zorgleefplan.</v>
      </c>
      <c r="F57" s="26" t="s">
        <v>867</v>
      </c>
      <c r="G57" s="26" t="s">
        <v>871</v>
      </c>
      <c r="H57" s="29"/>
      <c r="I57" s="29"/>
      <c r="J57" s="29"/>
      <c r="K57" s="29"/>
      <c r="L57" s="29"/>
      <c r="M57" s="29"/>
      <c r="N57" s="29"/>
      <c r="O57" s="29"/>
      <c r="P57" s="29"/>
      <c r="Q57" s="29"/>
    </row>
    <row r="58" spans="1:17" ht="38.25" customHeight="1" x14ac:dyDescent="0.2">
      <c r="A58" s="20" t="s">
        <v>872</v>
      </c>
      <c r="B58" s="20" t="s">
        <v>873</v>
      </c>
      <c r="C58" s="21" t="s">
        <v>874</v>
      </c>
      <c r="D58" s="24">
        <v>156</v>
      </c>
      <c r="E58" s="26" t="str">
        <f>VLOOKUP('RDC Informatieobjecten V3'!C58,'RDC Domeinen'!$C$1:$D$32,2,FALSE )</f>
        <v>Dit domein bevat activiteiten die door de disciplines worden verricht in het kader van het integrale zorgleefplan.</v>
      </c>
      <c r="F58" s="26" t="s">
        <v>875</v>
      </c>
      <c r="G58" s="26" t="s">
        <v>878</v>
      </c>
      <c r="H58" s="29"/>
      <c r="I58" s="29"/>
      <c r="J58" s="29"/>
      <c r="K58" s="29"/>
      <c r="L58" s="29"/>
      <c r="M58" s="29"/>
      <c r="N58" s="29"/>
      <c r="O58" s="29"/>
      <c r="P58" s="29"/>
      <c r="Q58" s="29"/>
    </row>
    <row r="59" spans="1:17" ht="38.25" customHeight="1" x14ac:dyDescent="0.2">
      <c r="A59" s="20" t="s">
        <v>881</v>
      </c>
      <c r="B59" s="20" t="s">
        <v>882</v>
      </c>
      <c r="C59" s="21" t="s">
        <v>883</v>
      </c>
      <c r="D59" s="24">
        <v>157</v>
      </c>
      <c r="E59" s="26" t="str">
        <f>VLOOKUP('RDC Informatieobjecten V3'!C59,'RDC Domeinen'!$C$1:$D$32,2,FALSE )</f>
        <v>Dit domein gaat over het aanvragen, uitvoeren en gebruiken van resultaten van aanvullend onderzoek</v>
      </c>
      <c r="F59" s="26" t="s">
        <v>885</v>
      </c>
      <c r="G59" s="26"/>
      <c r="H59" s="29"/>
      <c r="I59" s="29"/>
      <c r="J59" s="29"/>
      <c r="K59" s="29"/>
      <c r="L59" s="29"/>
      <c r="M59" s="29"/>
      <c r="N59" s="29"/>
      <c r="O59" s="29"/>
      <c r="P59" s="29"/>
      <c r="Q59" s="29"/>
    </row>
    <row r="60" spans="1:17" ht="25.5" customHeight="1" x14ac:dyDescent="0.2">
      <c r="A60" s="35" t="s">
        <v>886</v>
      </c>
      <c r="B60" s="33" t="s">
        <v>893</v>
      </c>
      <c r="C60" s="12" t="s">
        <v>894</v>
      </c>
      <c r="D60" s="24">
        <v>158</v>
      </c>
      <c r="E60" s="26" t="str">
        <f>VLOOKUP('RDC Informatieobjecten V3'!C60,'RDC Domeinen'!$C$1:$D$32,2,FALSE )</f>
        <v>Planning van individuele cliënten (wie wordt wanneer en door wie behandeld)</v>
      </c>
      <c r="F60" s="26" t="s">
        <v>900</v>
      </c>
      <c r="G60" s="10" t="s">
        <v>901</v>
      </c>
      <c r="H60" s="29"/>
      <c r="I60" s="29"/>
      <c r="J60" s="29"/>
      <c r="K60" s="29"/>
      <c r="L60" s="29"/>
      <c r="M60" s="29"/>
      <c r="N60" s="29"/>
      <c r="O60" s="29"/>
      <c r="P60" s="29"/>
      <c r="Q60" s="29"/>
    </row>
    <row r="61" spans="1:17" ht="25.5" customHeight="1" x14ac:dyDescent="0.2">
      <c r="A61" s="35" t="s">
        <v>902</v>
      </c>
      <c r="B61" s="33" t="s">
        <v>903</v>
      </c>
      <c r="C61" s="12" t="s">
        <v>904</v>
      </c>
      <c r="D61" s="24">
        <v>159</v>
      </c>
      <c r="E61" s="26" t="str">
        <f>VLOOKUP('RDC Informatieobjecten V3'!C61,'RDC Domeinen'!$C$1:$D$32,2,FALSE )</f>
        <v>Planning van individuele cliënten (wie wordt wanneer en door wie behandeld)</v>
      </c>
      <c r="F61" s="10" t="s">
        <v>911</v>
      </c>
      <c r="G61" s="10" t="s">
        <v>912</v>
      </c>
      <c r="H61" s="29"/>
      <c r="I61" s="29"/>
      <c r="J61" s="29"/>
      <c r="K61" s="29"/>
      <c r="L61" s="29"/>
      <c r="M61" s="29"/>
      <c r="N61" s="29"/>
      <c r="O61" s="29"/>
      <c r="P61" s="29"/>
      <c r="Q61" s="29"/>
    </row>
    <row r="62" spans="1:17" ht="25.5" customHeight="1" x14ac:dyDescent="0.2">
      <c r="A62" s="35" t="s">
        <v>913</v>
      </c>
      <c r="B62" s="33" t="s">
        <v>914</v>
      </c>
      <c r="C62" s="12" t="s">
        <v>915</v>
      </c>
      <c r="D62" s="24">
        <v>160</v>
      </c>
      <c r="E62" s="26" t="str">
        <f>VLOOKUP('RDC Informatieobjecten V3'!C62,'RDC Domeinen'!$C$1:$D$32,2,FALSE )</f>
        <v>Planning van individuele cliënten (wie wordt wanneer en door wie behandeld)</v>
      </c>
      <c r="F62" s="10" t="s">
        <v>921</v>
      </c>
      <c r="G62" s="10" t="s">
        <v>922</v>
      </c>
      <c r="H62" s="29"/>
      <c r="I62" s="29"/>
      <c r="J62" s="29"/>
      <c r="K62" s="29"/>
      <c r="L62" s="29"/>
      <c r="M62" s="29"/>
      <c r="N62" s="29"/>
      <c r="O62" s="29"/>
      <c r="P62" s="29"/>
      <c r="Q62" s="29"/>
    </row>
    <row r="63" spans="1:17" ht="38.25" customHeight="1" x14ac:dyDescent="0.2">
      <c r="A63" s="35" t="s">
        <v>924</v>
      </c>
      <c r="B63" s="33" t="s">
        <v>925</v>
      </c>
      <c r="C63" s="12" t="s">
        <v>928</v>
      </c>
      <c r="D63" s="24">
        <v>161</v>
      </c>
      <c r="E63" s="26" t="str">
        <f>VLOOKUP('RDC Informatieobjecten V3'!C63,'RDC Domeinen'!$C$1:$D$32,2,FALSE )</f>
        <v>Planning van individuele cliënten (wie wordt wanneer en door wie behandeld)</v>
      </c>
      <c r="F63" s="10" t="s">
        <v>932</v>
      </c>
      <c r="G63" s="10" t="s">
        <v>933</v>
      </c>
      <c r="H63" s="29"/>
      <c r="I63" s="29"/>
      <c r="J63" s="29"/>
      <c r="K63" s="29"/>
      <c r="L63" s="29"/>
      <c r="M63" s="29"/>
      <c r="N63" s="29"/>
      <c r="O63" s="29"/>
      <c r="P63" s="29"/>
      <c r="Q63" s="29"/>
    </row>
    <row r="64" spans="1:17" ht="51" customHeight="1" x14ac:dyDescent="0.2">
      <c r="A64" s="35" t="s">
        <v>935</v>
      </c>
      <c r="B64" s="33" t="s">
        <v>936</v>
      </c>
      <c r="C64" s="21" t="s">
        <v>937</v>
      </c>
      <c r="D64" s="24">
        <v>162</v>
      </c>
      <c r="E64" s="26" t="str">
        <f>VLOOKUP('RDC Informatieobjecten V3'!C64,'RDC Domeinen'!$C$1:$D$32,2,FALSE )</f>
        <v>Toewijzing van capaciteit in de tijd aan cliëntgroepen, specialisten (volumeplanning), middelen en locaties. Capaciteitsroostering per cliëntengroep op beschikbare capaciteit</v>
      </c>
      <c r="F64" s="10" t="s">
        <v>945</v>
      </c>
      <c r="G64" s="10" t="s">
        <v>947</v>
      </c>
      <c r="H64" s="29"/>
      <c r="I64" s="29"/>
      <c r="J64" s="29"/>
      <c r="K64" s="29"/>
      <c r="L64" s="29"/>
      <c r="M64" s="29"/>
      <c r="N64" s="29"/>
      <c r="O64" s="29"/>
      <c r="P64" s="29"/>
      <c r="Q64" s="29"/>
    </row>
    <row r="65" spans="1:17" ht="51" customHeight="1" x14ac:dyDescent="0.2">
      <c r="A65" s="35" t="s">
        <v>949</v>
      </c>
      <c r="B65" s="33" t="s">
        <v>950</v>
      </c>
      <c r="C65" s="21" t="s">
        <v>951</v>
      </c>
      <c r="D65" s="24">
        <v>163</v>
      </c>
      <c r="E65" s="26" t="str">
        <f>VLOOKUP('RDC Informatieobjecten V3'!C65,'RDC Domeinen'!$C$1:$D$32,2,FALSE )</f>
        <v>Toewijzing van capaciteit in de tijd aan cliëntgroepen, specialisten (volumeplanning), middelen en locaties. Capaciteitsroostering per cliëntengroep op beschikbare capaciteit</v>
      </c>
      <c r="F65" s="10" t="s">
        <v>955</v>
      </c>
      <c r="G65" s="10" t="s">
        <v>957</v>
      </c>
      <c r="H65" s="29"/>
      <c r="I65" s="29"/>
      <c r="J65" s="29"/>
      <c r="K65" s="29"/>
      <c r="L65" s="29"/>
      <c r="M65" s="29"/>
      <c r="N65" s="29"/>
      <c r="O65" s="29"/>
      <c r="P65" s="29"/>
      <c r="Q65" s="29"/>
    </row>
    <row r="66" spans="1:17" ht="127.5" customHeight="1" x14ac:dyDescent="0.2">
      <c r="A66" s="35" t="s">
        <v>959</v>
      </c>
      <c r="B66" s="35"/>
      <c r="C66" s="21" t="s">
        <v>960</v>
      </c>
      <c r="D66" s="24">
        <v>164</v>
      </c>
      <c r="E66" s="26" t="str">
        <f>VLOOKUP('RDC Informatieobjecten V3'!C66,'RDC Domeinen'!$C$1:$D$32,2,FALSE )</f>
        <v>Onderhouden en identificeren van zorgrelaties, inclusief cliënten, zorgverleners en zorgverzekeraars</v>
      </c>
      <c r="F66" s="10" t="s">
        <v>961</v>
      </c>
      <c r="G66" s="10" t="s">
        <v>962</v>
      </c>
      <c r="H66" s="29"/>
      <c r="I66" s="29"/>
      <c r="J66" s="29"/>
      <c r="K66" s="29"/>
      <c r="L66" s="29"/>
      <c r="M66" s="29"/>
      <c r="N66" s="29"/>
      <c r="O66" s="29"/>
      <c r="P66" s="29"/>
      <c r="Q66" s="29"/>
    </row>
    <row r="67" spans="1:17" ht="38.25" customHeight="1" x14ac:dyDescent="0.2">
      <c r="A67" s="35" t="s">
        <v>964</v>
      </c>
      <c r="B67" s="35"/>
      <c r="C67" s="21" t="s">
        <v>965</v>
      </c>
      <c r="D67" s="24">
        <v>165</v>
      </c>
      <c r="E67" s="26" t="str">
        <f>VLOOKUP('RDC Informatieobjecten V3'!C67,'RDC Domeinen'!$C$1:$D$32,2,FALSE )</f>
        <v>Onderhouden en identificeren van zorgrelaties, inclusief cliënten, zorgverleners en zorgverzekeraars</v>
      </c>
      <c r="F67" s="10" t="s">
        <v>970</v>
      </c>
      <c r="G67" s="10" t="s">
        <v>971</v>
      </c>
      <c r="H67" s="29"/>
      <c r="I67" s="29"/>
      <c r="J67" s="29"/>
      <c r="K67" s="29"/>
      <c r="L67" s="29"/>
      <c r="M67" s="29"/>
      <c r="N67" s="29"/>
      <c r="O67" s="29"/>
      <c r="P67" s="29"/>
      <c r="Q67" s="29"/>
    </row>
    <row r="68" spans="1:17" ht="38.25" customHeight="1" x14ac:dyDescent="0.2">
      <c r="A68" s="35" t="s">
        <v>972</v>
      </c>
      <c r="B68" s="35"/>
      <c r="C68" s="21" t="s">
        <v>973</v>
      </c>
      <c r="D68" s="24">
        <v>166</v>
      </c>
      <c r="E68" s="26" t="str">
        <f>VLOOKUP('RDC Informatieobjecten V3'!C68,'RDC Domeinen'!$C$1:$D$32,2,FALSE )</f>
        <v>Onderhouden en identificeren van zorgrelaties, inclusief cliënten, zorgverleners en zorgverzekeraars</v>
      </c>
      <c r="F68" s="10" t="s">
        <v>979</v>
      </c>
      <c r="G68" s="10" t="s">
        <v>980</v>
      </c>
      <c r="H68" s="29"/>
      <c r="I68" s="29"/>
      <c r="J68" s="29"/>
      <c r="K68" s="29"/>
      <c r="L68" s="29"/>
      <c r="M68" s="29"/>
      <c r="N68" s="29"/>
      <c r="O68" s="29"/>
      <c r="P68" s="29"/>
      <c r="Q68" s="29"/>
    </row>
    <row r="69" spans="1:17" ht="38.25" customHeight="1" x14ac:dyDescent="0.2">
      <c r="A69" s="35" t="s">
        <v>981</v>
      </c>
      <c r="B69" s="35"/>
      <c r="C69" s="21" t="s">
        <v>982</v>
      </c>
      <c r="D69" s="24">
        <v>167</v>
      </c>
      <c r="E69" s="26" t="str">
        <f>VLOOKUP('RDC Informatieobjecten V3'!C69,'RDC Domeinen'!$C$1:$D$32,2,FALSE )</f>
        <v>Onderhouden en identificeren van zorgrelaties, inclusief cliënten, zorgverleners en zorgverzekeraars</v>
      </c>
      <c r="F69" s="10" t="s">
        <v>984</v>
      </c>
      <c r="G69" s="10" t="s">
        <v>985</v>
      </c>
      <c r="H69" s="29"/>
      <c r="I69" s="29"/>
      <c r="J69" s="29"/>
      <c r="K69" s="29"/>
      <c r="L69" s="29"/>
      <c r="M69" s="29"/>
      <c r="N69" s="29"/>
      <c r="O69" s="29"/>
      <c r="P69" s="29"/>
      <c r="Q69" s="29"/>
    </row>
    <row r="70" spans="1:17" ht="38.25" customHeight="1" x14ac:dyDescent="0.2">
      <c r="A70" s="35" t="s">
        <v>988</v>
      </c>
      <c r="B70" s="35"/>
      <c r="C70" s="21" t="s">
        <v>990</v>
      </c>
      <c r="D70" s="24">
        <v>168</v>
      </c>
      <c r="E70" s="26" t="str">
        <f>VLOOKUP('RDC Informatieobjecten V3'!C70,'RDC Domeinen'!$C$1:$D$32,2,FALSE )</f>
        <v>Onderhouden en identificeren van zorgrelaties, inclusief cliënten, zorgverleners en zorgverzekeraars</v>
      </c>
      <c r="F70" s="10" t="s">
        <v>992</v>
      </c>
      <c r="G70" s="10" t="s">
        <v>993</v>
      </c>
      <c r="H70" s="29"/>
      <c r="I70" s="29"/>
      <c r="J70" s="29"/>
      <c r="K70" s="29"/>
      <c r="L70" s="29"/>
      <c r="M70" s="29"/>
      <c r="N70" s="29"/>
      <c r="O70" s="29"/>
      <c r="P70" s="29"/>
      <c r="Q70" s="29"/>
    </row>
    <row r="71" spans="1:17" ht="38.25" customHeight="1" x14ac:dyDescent="0.2">
      <c r="A71" s="35" t="s">
        <v>994</v>
      </c>
      <c r="B71" s="35"/>
      <c r="C71" s="21" t="s">
        <v>995</v>
      </c>
      <c r="D71" s="24">
        <v>169</v>
      </c>
      <c r="E71" s="26" t="str">
        <f>VLOOKUP('RDC Informatieobjecten V3'!C71,'RDC Domeinen'!$C$1:$D$32,2,FALSE )</f>
        <v>Onderhouden en identificeren van zorgrelaties, inclusief cliënten, zorgverleners en zorgverzekeraars</v>
      </c>
      <c r="F71" s="10" t="s">
        <v>999</v>
      </c>
      <c r="G71" s="10" t="s">
        <v>1000</v>
      </c>
      <c r="H71" s="29"/>
      <c r="I71" s="29"/>
      <c r="J71" s="29"/>
      <c r="K71" s="29"/>
      <c r="L71" s="29"/>
      <c r="M71" s="29"/>
      <c r="N71" s="29"/>
      <c r="O71" s="29"/>
      <c r="P71" s="29"/>
      <c r="Q71" s="29"/>
    </row>
    <row r="72" spans="1:17" ht="38.25" customHeight="1" x14ac:dyDescent="0.2">
      <c r="A72" s="35" t="s">
        <v>1003</v>
      </c>
      <c r="B72" s="35"/>
      <c r="C72" s="21" t="s">
        <v>1004</v>
      </c>
      <c r="D72" s="24">
        <v>170</v>
      </c>
      <c r="E72" s="26" t="str">
        <f>VLOOKUP('RDC Informatieobjecten V3'!C72,'RDC Domeinen'!$C$1:$D$32,2,FALSE )</f>
        <v>De activiteiten tijdens het (zorg)proces die nodig zijn voor verzamelen van gegevens ten behoeve van de facturering.</v>
      </c>
      <c r="F72" s="10" t="s">
        <v>1005</v>
      </c>
      <c r="G72" s="10" t="s">
        <v>1006</v>
      </c>
      <c r="H72" s="29"/>
      <c r="I72" s="29"/>
      <c r="J72" s="29"/>
      <c r="K72" s="29"/>
      <c r="L72" s="29"/>
      <c r="M72" s="29"/>
      <c r="N72" s="29"/>
      <c r="O72" s="29"/>
      <c r="P72" s="29"/>
      <c r="Q72" s="29"/>
    </row>
    <row r="73" spans="1:17" ht="38.25" customHeight="1" x14ac:dyDescent="0.2">
      <c r="A73" s="35" t="s">
        <v>1007</v>
      </c>
      <c r="B73" s="35"/>
      <c r="C73" s="21" t="s">
        <v>1008</v>
      </c>
      <c r="D73" s="24">
        <v>171</v>
      </c>
      <c r="E73" s="26" t="str">
        <f>VLOOKUP('RDC Informatieobjecten V3'!C73,'RDC Domeinen'!$C$1:$D$32,2,FALSE )</f>
        <v>De activiteiten tijdens het (zorg)proces die nodig zijn voor verzamelen van gegevens ten behoeve van de facturering.</v>
      </c>
      <c r="F73" s="10" t="s">
        <v>1009</v>
      </c>
      <c r="G73" s="10" t="s">
        <v>1010</v>
      </c>
      <c r="H73" s="29"/>
      <c r="I73" s="29"/>
      <c r="J73" s="29"/>
      <c r="K73" s="29"/>
      <c r="L73" s="29"/>
      <c r="M73" s="29"/>
      <c r="N73" s="29"/>
      <c r="O73" s="29"/>
      <c r="P73" s="29"/>
      <c r="Q73" s="29"/>
    </row>
    <row r="74" spans="1:17" ht="38.25" customHeight="1" x14ac:dyDescent="0.2">
      <c r="A74" s="20" t="s">
        <v>1011</v>
      </c>
      <c r="B74" s="20"/>
      <c r="C74" s="12" t="s">
        <v>1012</v>
      </c>
      <c r="D74" s="24">
        <v>172</v>
      </c>
      <c r="E74" s="26" t="str">
        <f>VLOOKUP('RDC Informatieobjecten V3'!C74,'RDC Domeinen'!$C$1:$D$32,2,FALSE )</f>
        <v>Domein voor de activiteiten en informatie met betrekking tot het beheren , exploiteren, en adviseren van gebouw en inventaris.</v>
      </c>
      <c r="F74" s="10" t="s">
        <v>1018</v>
      </c>
      <c r="G74" s="10" t="s">
        <v>1019</v>
      </c>
      <c r="H74" s="29"/>
      <c r="I74" s="29"/>
      <c r="J74" s="29"/>
      <c r="K74" s="29"/>
      <c r="L74" s="29"/>
      <c r="M74" s="29"/>
      <c r="N74" s="29"/>
      <c r="O74" s="29"/>
      <c r="P74" s="29"/>
      <c r="Q74" s="29"/>
    </row>
    <row r="75" spans="1:17" ht="38.25" customHeight="1" x14ac:dyDescent="0.2">
      <c r="A75" s="20" t="s">
        <v>1020</v>
      </c>
      <c r="B75" s="20"/>
      <c r="C75" s="12" t="s">
        <v>1021</v>
      </c>
      <c r="D75" s="24">
        <v>173</v>
      </c>
      <c r="E75" s="26" t="str">
        <f>VLOOKUP('RDC Informatieobjecten V3'!C75,'RDC Domeinen'!$C$1:$D$32,2,FALSE )</f>
        <v>Domein voor de activiteiten en informatie met betrekking tot het beheren , exploiteren, en adviseren van gebouw en inventaris.</v>
      </c>
      <c r="F75" s="10" t="s">
        <v>1031</v>
      </c>
      <c r="G75" s="10" t="s">
        <v>1033</v>
      </c>
      <c r="H75" s="29"/>
      <c r="I75" s="29"/>
      <c r="J75" s="29"/>
      <c r="K75" s="29"/>
      <c r="L75" s="29"/>
      <c r="M75" s="29"/>
      <c r="N75" s="29"/>
      <c r="O75" s="29"/>
      <c r="P75" s="29"/>
      <c r="Q75" s="29"/>
    </row>
    <row r="76" spans="1:17" ht="38.25" customHeight="1" x14ac:dyDescent="0.2">
      <c r="A76" s="20" t="s">
        <v>1034</v>
      </c>
      <c r="B76" s="20"/>
      <c r="C76" s="12" t="s">
        <v>1035</v>
      </c>
      <c r="D76" s="24">
        <v>174</v>
      </c>
      <c r="E76" s="26" t="str">
        <f>VLOOKUP('RDC Informatieobjecten V3'!C76,'RDC Domeinen'!$C$1:$D$32,2,FALSE )</f>
        <v>Domein voor de activiteiten en informatie met betrekking tot het beheren , exploiteren, en adviseren van gebouw en inventaris.</v>
      </c>
      <c r="F76" s="10" t="s">
        <v>1036</v>
      </c>
      <c r="G76" s="10" t="s">
        <v>1037</v>
      </c>
      <c r="H76" s="29"/>
      <c r="I76" s="29"/>
      <c r="J76" s="29"/>
      <c r="K76" s="29"/>
      <c r="L76" s="29"/>
      <c r="M76" s="29"/>
      <c r="N76" s="29"/>
      <c r="O76" s="29"/>
      <c r="P76" s="29"/>
      <c r="Q76" s="29"/>
    </row>
    <row r="77" spans="1:17" ht="38.25" customHeight="1" x14ac:dyDescent="0.2">
      <c r="A77" s="20" t="s">
        <v>1038</v>
      </c>
      <c r="B77" s="20"/>
      <c r="C77" s="12" t="s">
        <v>1039</v>
      </c>
      <c r="D77" s="24">
        <v>175</v>
      </c>
      <c r="E77" s="26" t="str">
        <f>VLOOKUP('RDC Informatieobjecten V3'!C77,'RDC Domeinen'!$C$1:$D$32,2,FALSE )</f>
        <v>Domein voor de activiteiten en informatie met betrekking tot het beheren , exploiteren, en adviseren van gebouw en inventaris.</v>
      </c>
      <c r="F77" s="10" t="s">
        <v>1040</v>
      </c>
      <c r="G77" s="10" t="s">
        <v>1041</v>
      </c>
      <c r="H77" s="29"/>
      <c r="I77" s="29"/>
      <c r="J77" s="29"/>
      <c r="K77" s="29"/>
      <c r="L77" s="29"/>
      <c r="M77" s="29"/>
      <c r="N77" s="29"/>
      <c r="O77" s="29"/>
      <c r="P77" s="29"/>
      <c r="Q77" s="29"/>
    </row>
    <row r="78" spans="1:17" ht="38.25" customHeight="1" x14ac:dyDescent="0.2">
      <c r="A78" s="20" t="s">
        <v>1042</v>
      </c>
      <c r="B78" s="20"/>
      <c r="C78" s="12" t="s">
        <v>1043</v>
      </c>
      <c r="D78" s="24">
        <v>176</v>
      </c>
      <c r="E78" s="26" t="str">
        <f>VLOOKUP('RDC Informatieobjecten V3'!C78,'RDC Domeinen'!$C$1:$D$32,2,FALSE )</f>
        <v>Domein voor de activiteiten en informatie met betrekking tot het beheren , exploiteren, en adviseren van gebouw en inventaris.</v>
      </c>
      <c r="F78" s="10" t="s">
        <v>1044</v>
      </c>
      <c r="G78" s="10" t="s">
        <v>1045</v>
      </c>
      <c r="H78" s="29"/>
      <c r="I78" s="29"/>
      <c r="J78" s="29"/>
      <c r="K78" s="29"/>
      <c r="L78" s="29"/>
      <c r="M78" s="29"/>
      <c r="N78" s="29"/>
      <c r="O78" s="29"/>
      <c r="P78" s="29"/>
      <c r="Q78" s="29"/>
    </row>
    <row r="79" spans="1:17" ht="38.25" customHeight="1" x14ac:dyDescent="0.2">
      <c r="A79" s="20" t="s">
        <v>1046</v>
      </c>
      <c r="B79" s="20"/>
      <c r="C79" s="12" t="s">
        <v>1047</v>
      </c>
      <c r="D79" s="24">
        <v>177</v>
      </c>
      <c r="E79" s="26" t="str">
        <f>VLOOKUP('RDC Informatieobjecten V3'!C79,'RDC Domeinen'!$C$1:$D$32,2,FALSE )</f>
        <v>Domein voor de activiteiten en informatie met betrekking tot het beheren , exploiteren, en adviseren van gebouw en inventaris.</v>
      </c>
      <c r="F79" s="10" t="s">
        <v>1048</v>
      </c>
      <c r="G79" s="10" t="s">
        <v>1050</v>
      </c>
      <c r="H79" s="29"/>
      <c r="I79" s="29"/>
      <c r="J79" s="29"/>
      <c r="K79" s="29"/>
      <c r="L79" s="29"/>
      <c r="M79" s="29"/>
      <c r="N79" s="29"/>
      <c r="O79" s="29"/>
      <c r="P79" s="29"/>
      <c r="Q79" s="29"/>
    </row>
    <row r="80" spans="1:17" ht="25.5" customHeight="1" x14ac:dyDescent="0.2">
      <c r="A80" s="20" t="s">
        <v>1053</v>
      </c>
      <c r="B80" s="20"/>
      <c r="C80" s="21" t="s">
        <v>1054</v>
      </c>
      <c r="D80" s="24">
        <v>178</v>
      </c>
      <c r="E80" s="26" t="str">
        <f>VLOOKUP('RDC Informatieobjecten V3'!C80,'RDC Domeinen'!$C$1:$D$32,2,FALSE )</f>
        <v>Activiteiten en informatie ten behoeve van inkoop en goederenlogistiek</v>
      </c>
      <c r="F80" s="10" t="s">
        <v>1063</v>
      </c>
      <c r="G80" s="10" t="s">
        <v>1065</v>
      </c>
      <c r="H80" s="29"/>
      <c r="I80" s="29"/>
      <c r="J80" s="29"/>
      <c r="K80" s="29"/>
      <c r="L80" s="29"/>
      <c r="M80" s="29"/>
      <c r="N80" s="29"/>
      <c r="O80" s="29"/>
      <c r="P80" s="29"/>
      <c r="Q80" s="29"/>
    </row>
    <row r="81" spans="1:17" ht="25.5" customHeight="1" x14ac:dyDescent="0.2">
      <c r="A81" s="20" t="s">
        <v>1067</v>
      </c>
      <c r="B81" s="20"/>
      <c r="C81" s="21" t="s">
        <v>1069</v>
      </c>
      <c r="D81" s="24">
        <v>179</v>
      </c>
      <c r="E81" s="26" t="str">
        <f>VLOOKUP('RDC Informatieobjecten V3'!C81,'RDC Domeinen'!$C$1:$D$32,2,FALSE )</f>
        <v>Activiteiten en informatie ten behoeve van inkoop en goederenlogistiek</v>
      </c>
      <c r="F81" s="10" t="s">
        <v>1084</v>
      </c>
      <c r="G81" s="10" t="s">
        <v>1085</v>
      </c>
      <c r="H81" s="29"/>
      <c r="I81" s="29"/>
      <c r="J81" s="29"/>
      <c r="K81" s="29"/>
      <c r="L81" s="29"/>
      <c r="M81" s="29"/>
      <c r="N81" s="29"/>
      <c r="O81" s="29"/>
      <c r="P81" s="29"/>
      <c r="Q81" s="29"/>
    </row>
    <row r="82" spans="1:17" ht="25.5" customHeight="1" x14ac:dyDescent="0.2">
      <c r="A82" s="20" t="s">
        <v>1086</v>
      </c>
      <c r="B82" s="20"/>
      <c r="C82" s="21" t="s">
        <v>1087</v>
      </c>
      <c r="D82" s="24">
        <v>180</v>
      </c>
      <c r="E82" s="26" t="str">
        <f>VLOOKUP('RDC Informatieobjecten V3'!C82,'RDC Domeinen'!$C$1:$D$32,2,FALSE )</f>
        <v>Activiteiten en informatie ten behoeve van inkoop en goederenlogistiek</v>
      </c>
      <c r="F82" s="10" t="s">
        <v>1089</v>
      </c>
      <c r="G82" s="10" t="s">
        <v>1090</v>
      </c>
      <c r="H82" s="29"/>
      <c r="I82" s="29"/>
      <c r="J82" s="29"/>
      <c r="K82" s="29"/>
      <c r="L82" s="29"/>
      <c r="M82" s="29"/>
      <c r="N82" s="29"/>
      <c r="O82" s="29"/>
      <c r="P82" s="29"/>
      <c r="Q82" s="29"/>
    </row>
    <row r="83" spans="1:17" ht="25.5" customHeight="1" x14ac:dyDescent="0.2">
      <c r="A83" s="20" t="s">
        <v>1091</v>
      </c>
      <c r="B83" s="20"/>
      <c r="C83" s="21" t="s">
        <v>1092</v>
      </c>
      <c r="D83" s="24">
        <v>181</v>
      </c>
      <c r="E83" s="26" t="str">
        <f>VLOOKUP('RDC Informatieobjecten V3'!C83,'RDC Domeinen'!$C$1:$D$32,2,FALSE )</f>
        <v>Activiteiten en informatie ten behoeve van inkoop en goederenlogistiek</v>
      </c>
      <c r="F83" s="10" t="s">
        <v>1095</v>
      </c>
      <c r="G83" s="10" t="s">
        <v>1096</v>
      </c>
      <c r="H83" s="29"/>
      <c r="I83" s="29"/>
      <c r="J83" s="29"/>
      <c r="K83" s="29"/>
      <c r="L83" s="29"/>
      <c r="M83" s="29"/>
      <c r="N83" s="29"/>
      <c r="O83" s="29"/>
      <c r="P83" s="29"/>
      <c r="Q83" s="29"/>
    </row>
    <row r="84" spans="1:17" ht="25.5" customHeight="1" x14ac:dyDescent="0.2">
      <c r="A84" s="20" t="s">
        <v>1097</v>
      </c>
      <c r="B84" s="20"/>
      <c r="C84" s="21" t="s">
        <v>1098</v>
      </c>
      <c r="D84" s="24">
        <v>182</v>
      </c>
      <c r="E84" s="26" t="str">
        <f>VLOOKUP('RDC Informatieobjecten V3'!C84,'RDC Domeinen'!$C$1:$D$32,2,FALSE )</f>
        <v>Activiteiten en informatie ten behoeve van inkoop en goederenlogistiek</v>
      </c>
      <c r="F84" s="10" t="s">
        <v>1111</v>
      </c>
      <c r="G84" s="10" t="s">
        <v>1112</v>
      </c>
      <c r="H84" s="29"/>
      <c r="I84" s="29"/>
      <c r="J84" s="29"/>
      <c r="K84" s="29"/>
      <c r="L84" s="29"/>
      <c r="M84" s="29"/>
      <c r="N84" s="29"/>
      <c r="O84" s="29"/>
      <c r="P84" s="29"/>
      <c r="Q84" s="29"/>
    </row>
    <row r="85" spans="1:17" ht="25.5" customHeight="1" x14ac:dyDescent="0.2">
      <c r="A85" s="20" t="s">
        <v>1116</v>
      </c>
      <c r="B85" s="20"/>
      <c r="C85" s="21" t="s">
        <v>1117</v>
      </c>
      <c r="D85" s="24">
        <v>183</v>
      </c>
      <c r="E85" s="26" t="str">
        <f>VLOOKUP('RDC Informatieobjecten V3'!C85,'RDC Domeinen'!$C$1:$D$32,2,FALSE )</f>
        <v>De activiteiten en informatie nodig voor een kwalitatief goed personeelsbeheer</v>
      </c>
      <c r="F85" s="10" t="s">
        <v>1121</v>
      </c>
      <c r="G85" s="10" t="s">
        <v>1122</v>
      </c>
      <c r="H85" s="29"/>
      <c r="I85" s="29"/>
      <c r="J85" s="29"/>
      <c r="K85" s="29"/>
      <c r="L85" s="29"/>
      <c r="M85" s="29"/>
      <c r="N85" s="29"/>
      <c r="O85" s="29"/>
      <c r="P85" s="29"/>
      <c r="Q85" s="29"/>
    </row>
    <row r="86" spans="1:17" ht="38.25" customHeight="1" x14ac:dyDescent="0.2">
      <c r="A86" s="20" t="s">
        <v>1123</v>
      </c>
      <c r="B86" s="20"/>
      <c r="C86" s="21" t="s">
        <v>1124</v>
      </c>
      <c r="D86" s="24">
        <v>184</v>
      </c>
      <c r="E86" s="26" t="str">
        <f>VLOOKUP('RDC Informatieobjecten V3'!C86,'RDC Domeinen'!$C$1:$D$32,2,FALSE )</f>
        <v>De activiteiten en informatie nodig voor een kwalitatief goed personeelsbeheer</v>
      </c>
      <c r="F86" s="10" t="s">
        <v>1128</v>
      </c>
      <c r="G86" s="10" t="s">
        <v>1130</v>
      </c>
      <c r="H86" s="29"/>
      <c r="I86" s="29"/>
      <c r="J86" s="29"/>
      <c r="K86" s="29"/>
      <c r="L86" s="29"/>
      <c r="M86" s="29"/>
      <c r="N86" s="29"/>
      <c r="O86" s="29"/>
      <c r="P86" s="29"/>
      <c r="Q86" s="29"/>
    </row>
    <row r="87" spans="1:17" ht="25.5" customHeight="1" x14ac:dyDescent="0.2">
      <c r="A87" s="20" t="s">
        <v>1133</v>
      </c>
      <c r="B87" s="20"/>
      <c r="C87" s="21" t="s">
        <v>1135</v>
      </c>
      <c r="D87" s="24">
        <v>185</v>
      </c>
      <c r="E87" s="26" t="str">
        <f>VLOOKUP('RDC Informatieobjecten V3'!C87,'RDC Domeinen'!$C$1:$D$32,2,FALSE )</f>
        <v>De activiteiten en informatie nodig voor een kwalitatief goed personeelsbeheer</v>
      </c>
      <c r="F87" s="10" t="s">
        <v>1136</v>
      </c>
      <c r="G87" s="10" t="s">
        <v>1137</v>
      </c>
      <c r="H87" s="29"/>
      <c r="I87" s="29"/>
      <c r="J87" s="29"/>
      <c r="K87" s="29"/>
      <c r="L87" s="29"/>
      <c r="M87" s="29"/>
      <c r="N87" s="29"/>
      <c r="O87" s="29"/>
      <c r="P87" s="29"/>
      <c r="Q87" s="29"/>
    </row>
    <row r="88" spans="1:17" ht="25.5" customHeight="1" x14ac:dyDescent="0.2">
      <c r="A88" s="20" t="s">
        <v>1138</v>
      </c>
      <c r="B88" s="20"/>
      <c r="C88" s="21" t="s">
        <v>1139</v>
      </c>
      <c r="D88" s="24">
        <v>186</v>
      </c>
      <c r="E88" s="26" t="str">
        <f>VLOOKUP('RDC Informatieobjecten V3'!C88,'RDC Domeinen'!$C$1:$D$32,2,FALSE )</f>
        <v>De activiteiten en informatie nodig voor een kwalitatief goed personeelsbeheer</v>
      </c>
      <c r="F88" s="10" t="s">
        <v>1147</v>
      </c>
      <c r="G88" s="10" t="s">
        <v>1148</v>
      </c>
      <c r="H88" s="29"/>
      <c r="I88" s="29"/>
      <c r="J88" s="29"/>
      <c r="K88" s="29"/>
      <c r="L88" s="29"/>
      <c r="M88" s="29"/>
      <c r="N88" s="29"/>
      <c r="O88" s="29"/>
      <c r="P88" s="29"/>
      <c r="Q88" s="29"/>
    </row>
    <row r="89" spans="1:17" ht="25.5" customHeight="1" x14ac:dyDescent="0.2">
      <c r="A89" s="20" t="s">
        <v>1149</v>
      </c>
      <c r="B89" s="20"/>
      <c r="C89" s="21" t="s">
        <v>1150</v>
      </c>
      <c r="D89" s="24">
        <v>187</v>
      </c>
      <c r="E89" s="26" t="str">
        <f>VLOOKUP('RDC Informatieobjecten V3'!C89,'RDC Domeinen'!$C$1:$D$32,2,FALSE )</f>
        <v>De activiteiten en informatie nodig voor een kwalitatief goed personeelsbeheer</v>
      </c>
      <c r="F89" s="10" t="s">
        <v>1156</v>
      </c>
      <c r="G89" s="10" t="s">
        <v>1157</v>
      </c>
      <c r="H89" s="29"/>
      <c r="I89" s="29"/>
      <c r="J89" s="29"/>
      <c r="K89" s="29"/>
      <c r="L89" s="29"/>
      <c r="M89" s="29"/>
      <c r="N89" s="29"/>
      <c r="O89" s="29"/>
      <c r="P89" s="29"/>
      <c r="Q89" s="29"/>
    </row>
    <row r="90" spans="1:17" ht="25.5" customHeight="1" x14ac:dyDescent="0.2">
      <c r="A90" s="20" t="s">
        <v>1160</v>
      </c>
      <c r="B90" s="20"/>
      <c r="C90" s="21" t="s">
        <v>1161</v>
      </c>
      <c r="D90" s="24">
        <v>188</v>
      </c>
      <c r="E90" s="26" t="str">
        <f>VLOOKUP('RDC Informatieobjecten V3'!C90,'RDC Domeinen'!$C$1:$D$32,2,FALSE )</f>
        <v>De activiteiten en informatie nodig voor een kwalitatief goed personeelsbeheer</v>
      </c>
      <c r="F90" s="10" t="s">
        <v>1162</v>
      </c>
      <c r="G90" s="10" t="s">
        <v>1163</v>
      </c>
      <c r="H90" s="29"/>
      <c r="I90" s="29"/>
      <c r="J90" s="29"/>
      <c r="K90" s="29"/>
      <c r="L90" s="29"/>
      <c r="M90" s="29"/>
      <c r="N90" s="29"/>
      <c r="O90" s="29"/>
      <c r="P90" s="29"/>
      <c r="Q90" s="29"/>
    </row>
    <row r="91" spans="1:17" ht="25.5" customHeight="1" x14ac:dyDescent="0.2">
      <c r="A91" s="20" t="s">
        <v>1165</v>
      </c>
      <c r="B91" s="20"/>
      <c r="C91" s="21" t="s">
        <v>1167</v>
      </c>
      <c r="D91" s="24">
        <v>189</v>
      </c>
      <c r="E91" s="26" t="str">
        <f>VLOOKUP('RDC Informatieobjecten V3'!C91,'RDC Domeinen'!$C$1:$D$32,2,FALSE )</f>
        <v>De activiteiten en informatie nodig voor een kwalitatief goed personeelsbeheer</v>
      </c>
      <c r="F91" s="10" t="s">
        <v>1174</v>
      </c>
      <c r="G91" s="10" t="s">
        <v>1177</v>
      </c>
      <c r="H91" s="29"/>
      <c r="I91" s="29"/>
      <c r="J91" s="29"/>
      <c r="K91" s="29"/>
      <c r="L91" s="29"/>
      <c r="M91" s="29"/>
      <c r="N91" s="29"/>
      <c r="O91" s="29"/>
      <c r="P91" s="29"/>
      <c r="Q91" s="29"/>
    </row>
    <row r="92" spans="1:17" ht="25.5" customHeight="1" x14ac:dyDescent="0.2">
      <c r="A92" s="20" t="s">
        <v>1181</v>
      </c>
      <c r="B92" s="20"/>
      <c r="C92" s="21" t="s">
        <v>1183</v>
      </c>
      <c r="D92" s="24">
        <v>191</v>
      </c>
      <c r="E92" s="26" t="str">
        <f>VLOOKUP('RDC Informatieobjecten V3'!C92,'RDC Domeinen'!$C$1:$D$32,2,FALSE )</f>
        <v>De activiteiten en informatie ten behoeve van juridisch advies, ondersteuning en beleid.</v>
      </c>
      <c r="F92" s="10" t="s">
        <v>1189</v>
      </c>
      <c r="G92" s="10" t="s">
        <v>1190</v>
      </c>
      <c r="H92" s="29"/>
      <c r="I92" s="29"/>
      <c r="J92" s="29"/>
      <c r="K92" s="29"/>
      <c r="L92" s="29"/>
      <c r="M92" s="29"/>
      <c r="N92" s="29"/>
      <c r="O92" s="29"/>
      <c r="P92" s="29"/>
      <c r="Q92" s="29"/>
    </row>
    <row r="93" spans="1:17" ht="25.5" customHeight="1" x14ac:dyDescent="0.2">
      <c r="A93" s="20" t="s">
        <v>1191</v>
      </c>
      <c r="B93" s="20"/>
      <c r="C93" s="21" t="s">
        <v>1192</v>
      </c>
      <c r="D93" s="24">
        <v>192</v>
      </c>
      <c r="E93" s="26" t="str">
        <f>VLOOKUP('RDC Informatieobjecten V3'!C93,'RDC Domeinen'!$C$1:$D$32,2,FALSE )</f>
        <v>De activiteiten en informatie ten behoeve van de financiele administratie van de Organisatie</v>
      </c>
      <c r="F93" s="10" t="s">
        <v>1198</v>
      </c>
      <c r="G93" s="10" t="s">
        <v>1199</v>
      </c>
      <c r="H93" s="29"/>
      <c r="I93" s="29"/>
      <c r="J93" s="29"/>
      <c r="K93" s="29"/>
      <c r="L93" s="29"/>
      <c r="M93" s="29"/>
      <c r="N93" s="29"/>
      <c r="O93" s="29"/>
      <c r="P93" s="29"/>
      <c r="Q93" s="29"/>
    </row>
    <row r="94" spans="1:17" ht="25.5" customHeight="1" x14ac:dyDescent="0.2">
      <c r="A94" s="20" t="s">
        <v>1200</v>
      </c>
      <c r="B94" s="20"/>
      <c r="C94" s="21" t="s">
        <v>1201</v>
      </c>
      <c r="D94" s="24">
        <v>193</v>
      </c>
      <c r="E94" s="26" t="str">
        <f>VLOOKUP('RDC Informatieobjecten V3'!C94,'RDC Domeinen'!$C$1:$D$32,2,FALSE )</f>
        <v>De activiteiten en informatie ten behoeve van de financiele administratie van de Organisatie</v>
      </c>
      <c r="F94" s="10" t="s">
        <v>1203</v>
      </c>
      <c r="G94" s="10" t="s">
        <v>1204</v>
      </c>
      <c r="H94" s="29"/>
      <c r="I94" s="29"/>
      <c r="J94" s="29"/>
      <c r="K94" s="29"/>
      <c r="L94" s="29"/>
      <c r="M94" s="29"/>
      <c r="N94" s="29"/>
      <c r="O94" s="29"/>
      <c r="P94" s="29"/>
      <c r="Q94" s="29"/>
    </row>
    <row r="95" spans="1:17" ht="25.5" customHeight="1" x14ac:dyDescent="0.2">
      <c r="A95" s="20" t="s">
        <v>1208</v>
      </c>
      <c r="B95" s="20"/>
      <c r="C95" s="21" t="s">
        <v>1210</v>
      </c>
      <c r="D95" s="24">
        <v>194</v>
      </c>
      <c r="E95" s="26" t="str">
        <f>VLOOKUP('RDC Informatieobjecten V3'!C95,'RDC Domeinen'!$C$1:$D$32,2,FALSE )</f>
        <v>De activiteiten en informatie ten behoeve van de financiele administratie van de Organisatie</v>
      </c>
      <c r="F95" s="10" t="s">
        <v>1224</v>
      </c>
      <c r="G95" s="10" t="s">
        <v>1226</v>
      </c>
      <c r="H95" s="29"/>
      <c r="I95" s="29"/>
      <c r="J95" s="29"/>
      <c r="K95" s="29"/>
      <c r="L95" s="29"/>
      <c r="M95" s="29"/>
      <c r="N95" s="29"/>
      <c r="O95" s="29"/>
      <c r="P95" s="29"/>
      <c r="Q95" s="29"/>
    </row>
    <row r="96" spans="1:17" ht="25.5" customHeight="1" x14ac:dyDescent="0.2">
      <c r="A96" s="20" t="s">
        <v>1231</v>
      </c>
      <c r="B96" s="20"/>
      <c r="C96" s="21" t="s">
        <v>1233</v>
      </c>
      <c r="D96" s="24">
        <v>195</v>
      </c>
      <c r="E96" s="26" t="str">
        <f>VLOOKUP('RDC Informatieobjecten V3'!C96,'RDC Domeinen'!$C$1:$D$32,2,FALSE )</f>
        <v>De activiteiten en informatie ten behoeve van de financiele administratie van de Organisatie</v>
      </c>
      <c r="F96" s="10" t="s">
        <v>1240</v>
      </c>
      <c r="G96" s="10" t="s">
        <v>1241</v>
      </c>
      <c r="H96" s="29"/>
      <c r="I96" s="29"/>
      <c r="J96" s="29"/>
      <c r="K96" s="29"/>
      <c r="L96" s="29"/>
      <c r="M96" s="29"/>
      <c r="N96" s="29"/>
      <c r="O96" s="29"/>
      <c r="P96" s="29"/>
      <c r="Q96" s="29"/>
    </row>
    <row r="97" spans="1:17" ht="51" customHeight="1" x14ac:dyDescent="0.2">
      <c r="A97" s="20" t="s">
        <v>1242</v>
      </c>
      <c r="B97" s="20"/>
      <c r="C97" s="12" t="s">
        <v>1244</v>
      </c>
      <c r="D97" s="24">
        <v>196</v>
      </c>
      <c r="E97" s="26" t="str">
        <f>VLOOKUP('RDC Informatieobjecten V3'!C97,'RDC Domeinen'!$C$1:$D$32,2,FALSE )</f>
        <v>Activiteiten  en informatieojecten met betrekking tot het bewaken en optimaliseren van Veiligheid, kwaliteit, Arbo en milieuaspecten binnen de Organisatie.</v>
      </c>
      <c r="F97" s="10" t="s">
        <v>1247</v>
      </c>
      <c r="G97" s="10" t="s">
        <v>1248</v>
      </c>
      <c r="H97" s="29"/>
      <c r="I97" s="29"/>
      <c r="J97" s="29"/>
      <c r="K97" s="29"/>
      <c r="L97" s="29"/>
      <c r="M97" s="29"/>
      <c r="N97" s="29"/>
      <c r="O97" s="29"/>
      <c r="P97" s="29"/>
      <c r="Q97" s="29"/>
    </row>
    <row r="98" spans="1:17" ht="51" customHeight="1" x14ac:dyDescent="0.2">
      <c r="A98" s="20" t="s">
        <v>1249</v>
      </c>
      <c r="B98" s="20"/>
      <c r="C98" s="12" t="s">
        <v>1250</v>
      </c>
      <c r="D98" s="24">
        <v>197</v>
      </c>
      <c r="E98" s="26" t="str">
        <f>VLOOKUP('RDC Informatieobjecten V3'!C98,'RDC Domeinen'!$C$1:$D$32,2,FALSE )</f>
        <v>Activiteiten  en informatieojecten met betrekking tot het bewaken en optimaliseren van Veiligheid, kwaliteit, Arbo en milieuaspecten binnen de Organisatie.</v>
      </c>
      <c r="F98" s="10" t="s">
        <v>1257</v>
      </c>
      <c r="G98" s="10" t="s">
        <v>1259</v>
      </c>
      <c r="H98" s="29"/>
      <c r="I98" s="29"/>
      <c r="J98" s="29"/>
      <c r="K98" s="29"/>
      <c r="L98" s="29"/>
      <c r="M98" s="29"/>
      <c r="N98" s="29"/>
      <c r="O98" s="29"/>
      <c r="P98" s="29"/>
      <c r="Q98" s="29"/>
    </row>
    <row r="99" spans="1:17" ht="51" customHeight="1" x14ac:dyDescent="0.2">
      <c r="A99" s="20" t="s">
        <v>1261</v>
      </c>
      <c r="B99" s="20"/>
      <c r="C99" s="12" t="s">
        <v>1262</v>
      </c>
      <c r="D99" s="24">
        <v>198</v>
      </c>
      <c r="E99" s="26" t="str">
        <f>VLOOKUP('RDC Informatieobjecten V3'!C99,'RDC Domeinen'!$C$1:$D$32,2,FALSE )</f>
        <v>Activiteiten  en informatieojecten met betrekking tot het bewaken en optimaliseren van Veiligheid, kwaliteit, Arbo en milieuaspecten binnen de Organisatie.</v>
      </c>
      <c r="F99" s="10" t="s">
        <v>1264</v>
      </c>
      <c r="G99" s="10" t="s">
        <v>1266</v>
      </c>
      <c r="H99" s="29"/>
      <c r="I99" s="29"/>
      <c r="J99" s="29"/>
      <c r="K99" s="29"/>
      <c r="L99" s="29"/>
      <c r="M99" s="29"/>
      <c r="N99" s="29"/>
      <c r="O99" s="29"/>
      <c r="P99" s="29"/>
      <c r="Q99" s="29"/>
    </row>
    <row r="100" spans="1:17" ht="51" customHeight="1" x14ac:dyDescent="0.2">
      <c r="A100" s="20" t="s">
        <v>1269</v>
      </c>
      <c r="B100" s="20"/>
      <c r="C100" s="12" t="s">
        <v>1271</v>
      </c>
      <c r="D100" s="24">
        <v>199</v>
      </c>
      <c r="E100" s="26" t="str">
        <f>VLOOKUP('RDC Informatieobjecten V3'!C100,'RDC Domeinen'!$C$1:$D$32,2,FALSE )</f>
        <v>Activiteiten  en informatieojecten met betrekking tot het bewaken en optimaliseren van Veiligheid, kwaliteit, Arbo en milieuaspecten binnen de Organisatie.</v>
      </c>
      <c r="F100" s="10" t="s">
        <v>1275</v>
      </c>
      <c r="G100" s="10" t="s">
        <v>1276</v>
      </c>
      <c r="H100" s="29"/>
      <c r="I100" s="29"/>
      <c r="J100" s="29"/>
      <c r="K100" s="29"/>
      <c r="L100" s="29"/>
      <c r="M100" s="29"/>
      <c r="N100" s="29"/>
      <c r="O100" s="29"/>
      <c r="P100" s="29"/>
      <c r="Q100" s="29"/>
    </row>
    <row r="101" spans="1:17" ht="51" customHeight="1" x14ac:dyDescent="0.2">
      <c r="A101" s="20" t="s">
        <v>1277</v>
      </c>
      <c r="B101" s="20"/>
      <c r="C101" s="12" t="s">
        <v>1278</v>
      </c>
      <c r="D101" s="24">
        <v>200</v>
      </c>
      <c r="E101" s="26" t="str">
        <f>VLOOKUP('RDC Informatieobjecten V3'!C101,'RDC Domeinen'!$C$1:$D$32,2,FALSE )</f>
        <v>Activiteiten  en informatieojecten met betrekking tot het bewaken en optimaliseren van Veiligheid, kwaliteit, Arbo en milieuaspecten binnen de Organisatie.</v>
      </c>
      <c r="F101" s="10" t="s">
        <v>1283</v>
      </c>
      <c r="G101" s="10" t="s">
        <v>1284</v>
      </c>
      <c r="H101" s="29"/>
      <c r="I101" s="29"/>
      <c r="J101" s="29"/>
      <c r="K101" s="29"/>
      <c r="L101" s="29"/>
      <c r="M101" s="29"/>
      <c r="N101" s="29"/>
      <c r="O101" s="29"/>
      <c r="P101" s="29"/>
      <c r="Q101" s="29"/>
    </row>
    <row r="102" spans="1:17" ht="38.25" customHeight="1" x14ac:dyDescent="0.2">
      <c r="A102" s="20" t="s">
        <v>1290</v>
      </c>
      <c r="B102" s="20"/>
      <c r="C102" s="21" t="s">
        <v>1291</v>
      </c>
      <c r="D102" s="24">
        <v>203</v>
      </c>
      <c r="E102" s="26" t="str">
        <f>VLOOKUP('RDC Informatieobjecten V3'!C102,'RDC Domeinen'!$C$1:$D$32,2,FALSE )</f>
        <v>Activiteiten en informatie ten behoeve van communicatie en voorlichting aan cliënten, bezoekers en zorgprofessionals</v>
      </c>
      <c r="F102" s="10" t="s">
        <v>1297</v>
      </c>
      <c r="G102" s="10" t="s">
        <v>1298</v>
      </c>
      <c r="H102" s="29"/>
      <c r="I102" s="29"/>
      <c r="J102" s="29"/>
      <c r="K102" s="29"/>
      <c r="L102" s="29"/>
      <c r="M102" s="29"/>
      <c r="N102" s="29"/>
      <c r="O102" s="29"/>
      <c r="P102" s="29"/>
      <c r="Q102" s="29"/>
    </row>
    <row r="103" spans="1:17" ht="38.25" customHeight="1" x14ac:dyDescent="0.2">
      <c r="A103" s="20" t="s">
        <v>1299</v>
      </c>
      <c r="B103" s="20"/>
      <c r="C103" s="21" t="s">
        <v>1300</v>
      </c>
      <c r="D103" s="24">
        <v>204</v>
      </c>
      <c r="E103" s="26" t="str">
        <f>VLOOKUP('RDC Informatieobjecten V3'!C103,'RDC Domeinen'!$C$1:$D$32,2,FALSE )</f>
        <v>Activiteiten en informatie ten behoeve van communicatie en voorlichting aan cliënten, bezoekers en zorgprofessionals</v>
      </c>
      <c r="F103" s="10" t="s">
        <v>1302</v>
      </c>
      <c r="G103" s="10" t="s">
        <v>1304</v>
      </c>
      <c r="H103" s="29"/>
      <c r="I103" s="29"/>
      <c r="J103" s="29"/>
      <c r="K103" s="29"/>
      <c r="L103" s="29"/>
      <c r="M103" s="29"/>
      <c r="N103" s="29"/>
      <c r="O103" s="29"/>
      <c r="P103" s="29"/>
      <c r="Q103" s="29"/>
    </row>
    <row r="104" spans="1:17" ht="38.25" customHeight="1" x14ac:dyDescent="0.2">
      <c r="A104" s="20" t="s">
        <v>1307</v>
      </c>
      <c r="B104" s="20"/>
      <c r="C104" s="21" t="s">
        <v>1308</v>
      </c>
      <c r="D104" s="24">
        <v>205</v>
      </c>
      <c r="E104" s="26" t="str">
        <f>VLOOKUP('RDC Informatieobjecten V3'!C104,'RDC Domeinen'!$C$1:$D$32,2,FALSE )</f>
        <v>Activiteiten en informatie ten behoeve van communicatie en voorlichting aan cliënten, bezoekers en zorgprofessionals</v>
      </c>
      <c r="F104" s="10" t="s">
        <v>1310</v>
      </c>
      <c r="G104" s="10" t="s">
        <v>1311</v>
      </c>
      <c r="H104" s="29"/>
      <c r="I104" s="29"/>
      <c r="J104" s="29"/>
      <c r="K104" s="29"/>
      <c r="L104" s="29"/>
      <c r="M104" s="29"/>
      <c r="N104" s="29"/>
      <c r="O104" s="29"/>
      <c r="P104" s="29"/>
      <c r="Q104" s="29"/>
    </row>
    <row r="105" spans="1:17" ht="38.25" customHeight="1" x14ac:dyDescent="0.2">
      <c r="A105" s="20" t="s">
        <v>1312</v>
      </c>
      <c r="B105" s="20"/>
      <c r="C105" s="21" t="s">
        <v>1313</v>
      </c>
      <c r="D105" s="24">
        <v>206</v>
      </c>
      <c r="E105" s="26" t="str">
        <f>VLOOKUP('RDC Informatieobjecten V3'!C105,'RDC Domeinen'!$C$1:$D$32,2,FALSE )</f>
        <v>Alle activiteiten ten behoeve van het ontwikkelen, beheren en ondersteunen van de ICT voorziening en de ICT-diensten.</v>
      </c>
      <c r="F105" s="10" t="s">
        <v>1317</v>
      </c>
      <c r="G105" s="37" t="s">
        <v>1318</v>
      </c>
      <c r="H105" s="29"/>
      <c r="I105" s="29"/>
      <c r="J105" s="29"/>
      <c r="K105" s="29"/>
      <c r="L105" s="29"/>
      <c r="M105" s="29"/>
      <c r="N105" s="29"/>
      <c r="O105" s="29"/>
      <c r="P105" s="29"/>
      <c r="Q105" s="29"/>
    </row>
    <row r="106" spans="1:17" ht="38.25" customHeight="1" x14ac:dyDescent="0.2">
      <c r="A106" s="20" t="s">
        <v>1326</v>
      </c>
      <c r="B106" s="20"/>
      <c r="C106" s="21" t="s">
        <v>1327</v>
      </c>
      <c r="D106" s="24">
        <v>207</v>
      </c>
      <c r="E106" s="26" t="str">
        <f>VLOOKUP('RDC Informatieobjecten V3'!C106,'RDC Domeinen'!$C$1:$D$32,2,FALSE )</f>
        <v>Alle activiteiten ten behoeve van het ontwikkelen, beheren en ondersteunen van de ICT voorziening en de ICT-diensten.</v>
      </c>
      <c r="F106" s="10" t="s">
        <v>1329</v>
      </c>
      <c r="G106" s="37" t="s">
        <v>1332</v>
      </c>
      <c r="H106" s="29"/>
      <c r="I106" s="29"/>
      <c r="J106" s="29"/>
      <c r="K106" s="29"/>
      <c r="L106" s="29"/>
      <c r="M106" s="29"/>
      <c r="N106" s="29"/>
      <c r="O106" s="29"/>
      <c r="P106" s="29"/>
      <c r="Q106" s="29"/>
    </row>
    <row r="107" spans="1:17" ht="38.25" customHeight="1" x14ac:dyDescent="0.2">
      <c r="A107" s="20" t="s">
        <v>1333</v>
      </c>
      <c r="B107" s="20"/>
      <c r="C107" s="21" t="s">
        <v>1334</v>
      </c>
      <c r="D107" s="24">
        <v>208</v>
      </c>
      <c r="E107" s="26" t="str">
        <f>VLOOKUP('RDC Informatieobjecten V3'!C107,'RDC Domeinen'!$C$1:$D$32,2,FALSE )</f>
        <v>Alle activiteiten ten behoeve van het ontwikkelen, beheren en ondersteunen van de ICT voorziening en de ICT-diensten.</v>
      </c>
      <c r="F107" s="10" t="s">
        <v>1335</v>
      </c>
      <c r="G107" s="10" t="s">
        <v>1336</v>
      </c>
      <c r="H107" s="29"/>
      <c r="I107" s="29"/>
      <c r="J107" s="29"/>
      <c r="K107" s="29"/>
      <c r="L107" s="29"/>
      <c r="M107" s="29"/>
      <c r="N107" s="29"/>
      <c r="O107" s="29"/>
      <c r="P107" s="29"/>
      <c r="Q107" s="29"/>
    </row>
    <row r="108" spans="1:17" ht="38.25" customHeight="1" x14ac:dyDescent="0.2">
      <c r="A108" s="20" t="s">
        <v>1337</v>
      </c>
      <c r="B108" s="20"/>
      <c r="C108" s="21" t="s">
        <v>1339</v>
      </c>
      <c r="D108" s="24">
        <v>209</v>
      </c>
      <c r="E108" s="26" t="str">
        <f>VLOOKUP('RDC Informatieobjecten V3'!C108,'RDC Domeinen'!$C$1:$D$32,2,FALSE )</f>
        <v>Alle activiteiten ten behoeve van het ontwikkelen, beheren en ondersteunen van de ICT voorziening en de ICT-diensten.</v>
      </c>
      <c r="F108" s="10" t="s">
        <v>1343</v>
      </c>
      <c r="G108" s="10" t="s">
        <v>1344</v>
      </c>
      <c r="H108" s="29"/>
      <c r="I108" s="29"/>
      <c r="J108" s="29"/>
      <c r="K108" s="29"/>
      <c r="L108" s="29"/>
      <c r="M108" s="29"/>
      <c r="N108" s="29"/>
      <c r="O108" s="29"/>
      <c r="P108" s="29"/>
      <c r="Q108" s="29"/>
    </row>
    <row r="109" spans="1:17" ht="51" customHeight="1" x14ac:dyDescent="0.2">
      <c r="A109" s="20" t="s">
        <v>1345</v>
      </c>
      <c r="B109" s="20"/>
      <c r="C109" s="21" t="s">
        <v>344</v>
      </c>
      <c r="D109" s="24">
        <v>210</v>
      </c>
      <c r="E109" s="26" t="str">
        <f>VLOOKUP('RDC Informatieobjecten V3'!C109,'RDC Domeinen'!$C$1:$D$32,2,FALSE )</f>
        <v>Alle activiteiten en bijbehorende informatie ten behoeve van het onderhouden, beheren en ondersteunen van contracten met financiers (zorgkantoren, zorgverzekeraars, gemeenten etc).</v>
      </c>
      <c r="F109" s="10" t="s">
        <v>1348</v>
      </c>
      <c r="G109" s="10"/>
      <c r="H109" s="29"/>
      <c r="I109" s="29"/>
      <c r="J109" s="29"/>
      <c r="K109" s="29"/>
      <c r="L109" s="29"/>
      <c r="M109" s="29"/>
      <c r="N109" s="29"/>
      <c r="O109" s="29"/>
      <c r="P109" s="29"/>
      <c r="Q109" s="29"/>
    </row>
  </sheetData>
  <autoFilter ref="D1:F109">
    <filterColumn colId="0">
      <filters>
        <filter val="100"/>
        <filter val="101"/>
        <filter val="102"/>
        <filter val="103"/>
        <filter val="104"/>
        <filter val="105"/>
        <filter val="106"/>
        <filter val="107"/>
        <filter val="108"/>
        <filter val="109"/>
        <filter val="110"/>
        <filter val="111"/>
        <filter val="112"/>
        <filter val="113"/>
        <filter val="114"/>
        <filter val="115"/>
        <filter val="116"/>
        <filter val="117"/>
        <filter val="118"/>
        <filter val="119"/>
        <filter val="120"/>
        <filter val="121"/>
        <filter val="122"/>
        <filter val="123"/>
        <filter val="124"/>
        <filter val="125"/>
        <filter val="126"/>
        <filter val="127"/>
        <filter val="128"/>
        <filter val="129"/>
        <filter val="130"/>
        <filter val="131"/>
        <filter val="132"/>
        <filter val="133"/>
        <filter val="134"/>
        <filter val="135"/>
        <filter val="136"/>
        <filter val="137"/>
        <filter val="138"/>
        <filter val="139"/>
        <filter val="140"/>
        <filter val="141"/>
        <filter val="142"/>
        <filter val="143"/>
        <filter val="144"/>
        <filter val="145"/>
        <filter val="146"/>
        <filter val="147"/>
        <filter val="148"/>
        <filter val="149"/>
        <filter val="150"/>
        <filter val="151"/>
        <filter val="152"/>
        <filter val="153"/>
        <filter val="154"/>
        <filter val="155"/>
        <filter val="156"/>
        <filter val="157"/>
        <filter val="158"/>
        <filter val="159"/>
        <filter val="160"/>
        <filter val="161"/>
        <filter val="162"/>
        <filter val="163"/>
        <filter val="164"/>
        <filter val="165"/>
        <filter val="166"/>
        <filter val="167"/>
        <filter val="168"/>
        <filter val="169"/>
        <filter val="170"/>
        <filter val="171"/>
        <filter val="172"/>
        <filter val="173"/>
        <filter val="174"/>
        <filter val="175"/>
        <filter val="176"/>
        <filter val="177"/>
        <filter val="178"/>
        <filter val="179"/>
        <filter val="180"/>
        <filter val="181"/>
        <filter val="182"/>
        <filter val="183"/>
        <filter val="184"/>
        <filter val="185"/>
        <filter val="186"/>
        <filter val="187"/>
        <filter val="188"/>
        <filter val="189"/>
        <filter val="190"/>
        <filter val="191"/>
        <filter val="192"/>
        <filter val="193"/>
        <filter val="194"/>
        <filter val="195"/>
        <filter val="196"/>
        <filter val="197"/>
        <filter val="198"/>
        <filter val="199"/>
        <filter val="200"/>
        <filter val="201"/>
        <filter val="202"/>
        <filter val="203"/>
        <filter val="204"/>
        <filter val="205"/>
        <filter val="206"/>
        <filter val="207"/>
        <filter val="208"/>
        <filter val="209"/>
        <filter val="210"/>
      </filters>
    </filterColumn>
    <filterColumn colId="2">
      <filters>
        <filter val="Aanlevering"/>
        <filter val="Aanvraag extern consult"/>
        <filter val="Aanvraag/planning klinische beweging"/>
        <filter val="Aanvraag/planning onderzoek"/>
        <filter val="Aanvraag/planning opname/operatie/therapie/overige behandeling"/>
        <filter val="Anamnese"/>
        <filter val="Anamnese tbv behandelplan"/>
        <filter val="Arbeidsovereenkomst"/>
        <filter val="Artikel"/>
        <filter val="Balans"/>
        <filter val="Behandelplan"/>
        <filter val="Bestek"/>
        <filter val="Bevinding"/>
        <filter val="Cliënt (administratieve gegevens)"/>
        <filter val="Cliënt (basis medische gegevens)"/>
        <filter val="cliëntspecifieke zorginformatie"/>
        <filter val="Collegiaal consult"/>
        <filter val="Contract"/>
        <filter val="Contra-indicatie"/>
        <filter val="Declaratie"/>
        <filter val="Decursus"/>
        <filter val="Diagnose"/>
        <filter val="Enterprise architectuur"/>
        <filter val="Exitgesprek"/>
        <filter val="Factuur"/>
        <filter val="Folders en brochures"/>
        <filter val="Functieprofiel"/>
        <filter val="Gebouw"/>
        <filter val="Grootboek"/>
        <filter val="Hardware"/>
        <filter val="Huisvestingsplan"/>
        <filter val="ICT-dienst"/>
        <filter val="Incident"/>
        <filter val="Informatiebulletin of nieuwsbericht"/>
        <filter val="Informatieplan"/>
        <filter val="Informed consent/wilsverklaring"/>
        <filter val="Innovatieagenda"/>
        <filter val="Inventaris"/>
        <filter val="Jaarverslag"/>
        <filter val="Juridisch advies"/>
        <filter val="Klachten"/>
        <filter val="Leverancier"/>
        <filter val="Leveringsovereenkomst"/>
        <filter val="Locatie"/>
        <filter val="Marktanalyse"/>
        <filter val="Medicatie inventarisatie"/>
        <filter val="Medicatieaflevering"/>
        <filter val="Medicatieopdracht"/>
        <filter val="Medicatietoediening"/>
        <filter val="Medicatievoorschrift"/>
        <filter val="Medicijn"/>
        <filter val="Middelen"/>
        <filter val="Missie"/>
        <filter val="Nazorg"/>
        <filter val="Offerte"/>
        <filter val="Onderwijsmateriaal"/>
        <filter val="Onderzoekpublicatie"/>
        <filter val="Ontslag"/>
        <filter val="Ontwikkelplan"/>
        <filter val="Opleiding"/>
        <filter val="Organisatiebeleid"/>
        <filter val="Organisatiestructuur"/>
        <filter val="Overdrachtsinformatie"/>
        <filter val="Overige PenO informatieobjecten"/>
        <filter val="Overlijdensakte"/>
        <filter val="Personeelsdossier"/>
        <filter val="Planning afspraak"/>
        <filter val="Planning service"/>
        <filter val="Prestatie-indicator"/>
        <filter val="Privacybeleid"/>
        <filter val="Producten- en dienstencatalogus"/>
        <filter val="Productieafspraken"/>
        <filter val="Productieplanning"/>
        <filter val="Programma"/>
        <filter val="Programmaplan"/>
        <filter val="Project"/>
        <filter val="Projectplan"/>
        <filter val="Rapportage"/>
        <filter val="Resultaat"/>
        <filter val="Resultaat extern consult"/>
        <filter val="Risicoanalyse"/>
        <filter val="Roadmap"/>
        <filter val="Rooster"/>
        <filter val="Service"/>
        <filter val="Signaal"/>
        <filter val="Software"/>
        <filter val="Storing"/>
        <filter val="Strategie"/>
        <filter val="Technische installatie"/>
        <filter val="Verrichting"/>
        <filter val="Vervoersmiddel"/>
        <filter val="Verwijsinformatie"/>
        <filter val="Visie"/>
        <filter val="VKAM-advies"/>
        <filter val="VKAM-plan"/>
        <filter val="Voortgangsrapportage"/>
        <filter val="Waarneming lichaamsfuncties"/>
        <filter val="Waarneming mentale functies"/>
        <filter val="Waarneming sociale functies"/>
        <filter val="Waarneming woonfuncties"/>
        <filter val="Wettelijke VKAM-registraties"/>
        <filter val="Zelfmanagementinformatie"/>
        <filter val="Zorgaanbieder"/>
        <filter val="Zorgkennis"/>
        <filter val="Zorgleefplan"/>
        <filter val="Zorgpad"/>
        <filter val="Zorgproduct"/>
        <filter val="Zorgverlener"/>
        <filter val="Zorgverzekeraar"/>
        <filter val="Zorgvraag"/>
      </filters>
    </filterColumn>
  </autoFilter>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21"/>
  <sheetViews>
    <sheetView tabSelected="1" topLeftCell="A115" workbookViewId="0">
      <pane xSplit="4" topLeftCell="BP1" activePane="topRight" state="frozen"/>
      <selection pane="topRight" activeCell="CJ103" sqref="CJ103"/>
    </sheetView>
  </sheetViews>
  <sheetFormatPr defaultColWidth="17.28515625" defaultRowHeight="15.75" customHeight="1" x14ac:dyDescent="0.2"/>
  <cols>
    <col min="1" max="1" width="25.140625" style="72" customWidth="1"/>
    <col min="2" max="2" width="24.140625" style="72" customWidth="1"/>
    <col min="3" max="3" width="41.28515625" style="72" customWidth="1"/>
    <col min="4" max="4" width="42" style="72" customWidth="1"/>
    <col min="5" max="64" width="3.7109375" style="72" customWidth="1"/>
    <col min="65" max="65" width="5.7109375" style="72" bestFit="1" customWidth="1"/>
    <col min="66" max="99" width="3.7109375" style="72" customWidth="1"/>
    <col min="100" max="104" width="5.85546875" style="72" customWidth="1"/>
    <col min="105" max="112" width="3.7109375" style="72" customWidth="1"/>
    <col min="113" max="16384" width="17.28515625" style="72"/>
  </cols>
  <sheetData>
    <row r="1" spans="1:112" s="83" customFormat="1" ht="85.5" customHeight="1" x14ac:dyDescent="0.2">
      <c r="A1" s="40"/>
      <c r="B1" s="40"/>
      <c r="C1" s="40"/>
      <c r="D1" s="40"/>
      <c r="E1" s="57" t="s">
        <v>4</v>
      </c>
      <c r="F1" s="57" t="s">
        <v>4</v>
      </c>
      <c r="G1" s="57" t="s">
        <v>4</v>
      </c>
      <c r="H1" s="57" t="s">
        <v>4</v>
      </c>
      <c r="I1" s="57" t="s">
        <v>4</v>
      </c>
      <c r="J1" s="57" t="s">
        <v>4</v>
      </c>
      <c r="K1" s="57" t="s">
        <v>4</v>
      </c>
      <c r="L1" s="57" t="s">
        <v>4</v>
      </c>
      <c r="M1" s="57" t="s">
        <v>4</v>
      </c>
      <c r="N1" s="57" t="s">
        <v>4</v>
      </c>
      <c r="O1" s="57" t="s">
        <v>4</v>
      </c>
      <c r="P1" s="57" t="s">
        <v>4</v>
      </c>
      <c r="Q1" s="57" t="s">
        <v>4</v>
      </c>
      <c r="R1" s="57" t="s">
        <v>4</v>
      </c>
      <c r="S1" s="57" t="s">
        <v>4</v>
      </c>
      <c r="T1" s="58" t="s">
        <v>22</v>
      </c>
      <c r="U1" s="58" t="s">
        <v>22</v>
      </c>
      <c r="V1" s="58" t="s">
        <v>22</v>
      </c>
      <c r="W1" s="58" t="s">
        <v>22</v>
      </c>
      <c r="X1" s="58" t="s">
        <v>22</v>
      </c>
      <c r="Y1" s="58" t="s">
        <v>22</v>
      </c>
      <c r="Z1" s="58" t="s">
        <v>22</v>
      </c>
      <c r="AA1" s="58" t="s">
        <v>22</v>
      </c>
      <c r="AB1" s="58" t="s">
        <v>22</v>
      </c>
      <c r="AC1" s="58" t="s">
        <v>22</v>
      </c>
      <c r="AD1" s="57" t="s">
        <v>37</v>
      </c>
      <c r="AE1" s="57" t="s">
        <v>37</v>
      </c>
      <c r="AF1" s="57" t="s">
        <v>37</v>
      </c>
      <c r="AG1" s="57" t="s">
        <v>37</v>
      </c>
      <c r="AH1" s="57" t="s">
        <v>37</v>
      </c>
      <c r="AI1" s="57" t="s">
        <v>37</v>
      </c>
      <c r="AJ1" s="57" t="s">
        <v>37</v>
      </c>
      <c r="AK1" s="57" t="s">
        <v>37</v>
      </c>
      <c r="AL1" s="57" t="s">
        <v>37</v>
      </c>
      <c r="AM1" s="57" t="s">
        <v>37</v>
      </c>
      <c r="AN1" s="57" t="s">
        <v>37</v>
      </c>
      <c r="AO1" s="57" t="s">
        <v>37</v>
      </c>
      <c r="AP1" s="57" t="s">
        <v>37</v>
      </c>
      <c r="AQ1" s="57" t="s">
        <v>37</v>
      </c>
      <c r="AR1" s="57" t="s">
        <v>37</v>
      </c>
      <c r="AS1" s="57" t="s">
        <v>37</v>
      </c>
      <c r="AT1" s="57" t="s">
        <v>37</v>
      </c>
      <c r="AU1" s="57" t="s">
        <v>37</v>
      </c>
      <c r="AV1" s="57" t="s">
        <v>37</v>
      </c>
      <c r="AW1" s="57" t="s">
        <v>37</v>
      </c>
      <c r="AX1" s="57" t="s">
        <v>37</v>
      </c>
      <c r="AY1" s="57" t="s">
        <v>37</v>
      </c>
      <c r="AZ1" s="57" t="s">
        <v>37</v>
      </c>
      <c r="BA1" s="57" t="s">
        <v>37</v>
      </c>
      <c r="BB1" s="57" t="s">
        <v>37</v>
      </c>
      <c r="BC1" s="57" t="s">
        <v>37</v>
      </c>
      <c r="BD1" s="57" t="s">
        <v>37</v>
      </c>
      <c r="BE1" s="57" t="s">
        <v>37</v>
      </c>
      <c r="BF1" s="57" t="s">
        <v>37</v>
      </c>
      <c r="BG1" s="57" t="s">
        <v>37</v>
      </c>
      <c r="BH1" s="57" t="s">
        <v>37</v>
      </c>
      <c r="BI1" s="57" t="s">
        <v>37</v>
      </c>
      <c r="BJ1" s="57" t="s">
        <v>37</v>
      </c>
      <c r="BK1" s="58" t="s">
        <v>46</v>
      </c>
      <c r="BL1" s="58" t="s">
        <v>46</v>
      </c>
      <c r="BM1" s="58" t="s">
        <v>46</v>
      </c>
      <c r="BN1" s="58" t="s">
        <v>46</v>
      </c>
      <c r="BO1" s="58" t="s">
        <v>46</v>
      </c>
      <c r="BP1" s="58" t="s">
        <v>46</v>
      </c>
      <c r="BQ1" s="58" t="s">
        <v>46</v>
      </c>
      <c r="BR1" s="58" t="s">
        <v>46</v>
      </c>
      <c r="BS1" s="58" t="s">
        <v>46</v>
      </c>
      <c r="BT1" s="58" t="s">
        <v>46</v>
      </c>
      <c r="BU1" s="58" t="s">
        <v>46</v>
      </c>
      <c r="BV1" s="58" t="s">
        <v>46</v>
      </c>
      <c r="BW1" s="58" t="s">
        <v>46</v>
      </c>
      <c r="BX1" s="58" t="s">
        <v>46</v>
      </c>
      <c r="BY1" s="57" t="s">
        <v>51</v>
      </c>
      <c r="BZ1" s="57" t="s">
        <v>51</v>
      </c>
      <c r="CA1" s="57" t="s">
        <v>51</v>
      </c>
      <c r="CB1" s="57" t="s">
        <v>51</v>
      </c>
      <c r="CC1" s="57" t="s">
        <v>51</v>
      </c>
      <c r="CD1" s="57" t="s">
        <v>51</v>
      </c>
      <c r="CE1" s="57" t="s">
        <v>51</v>
      </c>
      <c r="CF1" s="57" t="s">
        <v>51</v>
      </c>
      <c r="CG1" s="57" t="s">
        <v>51</v>
      </c>
      <c r="CH1" s="57" t="s">
        <v>51</v>
      </c>
      <c r="CI1" s="57" t="s">
        <v>51</v>
      </c>
      <c r="CJ1" s="57" t="s">
        <v>51</v>
      </c>
      <c r="CK1" s="57" t="s">
        <v>51</v>
      </c>
      <c r="CL1" s="57" t="s">
        <v>51</v>
      </c>
      <c r="CM1" s="57" t="s">
        <v>51</v>
      </c>
      <c r="CN1" s="57" t="s">
        <v>51</v>
      </c>
      <c r="CO1" s="57" t="s">
        <v>51</v>
      </c>
      <c r="CP1" s="57" t="s">
        <v>51</v>
      </c>
      <c r="CQ1" s="57" t="s">
        <v>51</v>
      </c>
      <c r="CR1" s="57" t="s">
        <v>51</v>
      </c>
      <c r="CS1" s="57" t="s">
        <v>51</v>
      </c>
      <c r="CT1" s="57" t="s">
        <v>51</v>
      </c>
      <c r="CU1" s="57" t="s">
        <v>51</v>
      </c>
      <c r="CV1" s="57" t="s">
        <v>51</v>
      </c>
      <c r="CW1" s="57" t="s">
        <v>51</v>
      </c>
      <c r="CX1" s="57" t="s">
        <v>51</v>
      </c>
      <c r="CY1" s="57" t="s">
        <v>51</v>
      </c>
      <c r="CZ1" s="57" t="s">
        <v>51</v>
      </c>
      <c r="DA1" s="57" t="s">
        <v>51</v>
      </c>
      <c r="DB1" s="57" t="s">
        <v>51</v>
      </c>
      <c r="DC1" s="57" t="s">
        <v>51</v>
      </c>
      <c r="DD1" s="57" t="s">
        <v>51</v>
      </c>
      <c r="DE1" s="57" t="s">
        <v>51</v>
      </c>
      <c r="DF1" s="57" t="s">
        <v>51</v>
      </c>
      <c r="DG1" s="57" t="s">
        <v>51</v>
      </c>
      <c r="DH1" s="57" t="s">
        <v>51</v>
      </c>
    </row>
    <row r="2" spans="1:112" s="83" customFormat="1" ht="63" customHeight="1" x14ac:dyDescent="0.2">
      <c r="A2" s="40"/>
      <c r="B2" s="40"/>
      <c r="C2" s="40"/>
      <c r="D2" s="40"/>
      <c r="E2" s="57"/>
      <c r="F2" s="57"/>
      <c r="G2" s="57"/>
      <c r="H2" s="57"/>
      <c r="I2" s="57"/>
      <c r="J2" s="57"/>
      <c r="K2" s="57"/>
      <c r="L2" s="57"/>
      <c r="M2" s="57"/>
      <c r="N2" s="57"/>
      <c r="O2" s="57"/>
      <c r="P2" s="57"/>
      <c r="Q2" s="57"/>
      <c r="R2" s="57"/>
      <c r="S2" s="57"/>
      <c r="T2" s="58"/>
      <c r="U2" s="58"/>
      <c r="V2" s="58"/>
      <c r="W2" s="58"/>
      <c r="X2" s="58"/>
      <c r="Y2" s="58"/>
      <c r="Z2" s="58"/>
      <c r="AA2" s="58"/>
      <c r="AB2" s="58"/>
      <c r="AC2" s="58"/>
      <c r="AD2" s="59" t="s">
        <v>38</v>
      </c>
      <c r="AE2" s="59" t="s">
        <v>38</v>
      </c>
      <c r="AF2" s="59" t="s">
        <v>38</v>
      </c>
      <c r="AG2" s="59" t="s">
        <v>38</v>
      </c>
      <c r="AH2" s="59" t="s">
        <v>38</v>
      </c>
      <c r="AI2" s="59" t="s">
        <v>38</v>
      </c>
      <c r="AJ2" s="59" t="s">
        <v>38</v>
      </c>
      <c r="AK2" s="59" t="s">
        <v>38</v>
      </c>
      <c r="AL2" s="59" t="s">
        <v>38</v>
      </c>
      <c r="AM2" s="59" t="s">
        <v>38</v>
      </c>
      <c r="AN2" s="60" t="s">
        <v>54</v>
      </c>
      <c r="AO2" s="60" t="s">
        <v>54</v>
      </c>
      <c r="AP2" s="60" t="s">
        <v>54</v>
      </c>
      <c r="AQ2" s="60" t="s">
        <v>54</v>
      </c>
      <c r="AR2" s="60" t="s">
        <v>54</v>
      </c>
      <c r="AS2" s="60" t="s">
        <v>54</v>
      </c>
      <c r="AT2" s="60" t="s">
        <v>54</v>
      </c>
      <c r="AU2" s="60" t="s">
        <v>54</v>
      </c>
      <c r="AV2" s="60" t="s">
        <v>54</v>
      </c>
      <c r="AW2" s="60" t="s">
        <v>54</v>
      </c>
      <c r="AX2" s="57" t="s">
        <v>298</v>
      </c>
      <c r="AY2" s="57" t="s">
        <v>298</v>
      </c>
      <c r="AZ2" s="57" t="s">
        <v>298</v>
      </c>
      <c r="BA2" s="57" t="s">
        <v>57</v>
      </c>
      <c r="BB2" s="57" t="s">
        <v>57</v>
      </c>
      <c r="BC2" s="57" t="s">
        <v>57</v>
      </c>
      <c r="BD2" s="57" t="s">
        <v>57</v>
      </c>
      <c r="BE2" s="57" t="s">
        <v>57</v>
      </c>
      <c r="BF2" s="57" t="s">
        <v>57</v>
      </c>
      <c r="BG2" s="57" t="s">
        <v>57</v>
      </c>
      <c r="BH2" s="57" t="s">
        <v>57</v>
      </c>
      <c r="BI2" s="57" t="s">
        <v>57</v>
      </c>
      <c r="BJ2" s="57" t="s">
        <v>57</v>
      </c>
      <c r="BK2" s="59" t="s">
        <v>58</v>
      </c>
      <c r="BL2" s="59" t="s">
        <v>58</v>
      </c>
      <c r="BM2" s="59" t="s">
        <v>58</v>
      </c>
      <c r="BN2" s="59" t="s">
        <v>58</v>
      </c>
      <c r="BO2" s="59" t="s">
        <v>58</v>
      </c>
      <c r="BP2" s="59" t="s">
        <v>58</v>
      </c>
      <c r="BQ2" s="58"/>
      <c r="BR2" s="58"/>
      <c r="BS2" s="58"/>
      <c r="BT2" s="58"/>
      <c r="BU2" s="58"/>
      <c r="BV2" s="58"/>
      <c r="BW2" s="58"/>
      <c r="BX2" s="58"/>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row>
    <row r="3" spans="1:112" s="83" customFormat="1" ht="69" customHeight="1" x14ac:dyDescent="0.2">
      <c r="A3" s="40"/>
      <c r="B3" s="40"/>
      <c r="C3" s="40"/>
      <c r="D3" s="40"/>
      <c r="E3" s="61" t="s">
        <v>5</v>
      </c>
      <c r="F3" s="61" t="s">
        <v>5</v>
      </c>
      <c r="G3" s="61" t="s">
        <v>5</v>
      </c>
      <c r="H3" s="61" t="s">
        <v>5</v>
      </c>
      <c r="I3" s="61" t="s">
        <v>10</v>
      </c>
      <c r="J3" s="61" t="s">
        <v>10</v>
      </c>
      <c r="K3" s="61" t="s">
        <v>13</v>
      </c>
      <c r="L3" s="61" t="s">
        <v>13</v>
      </c>
      <c r="M3" s="61" t="s">
        <v>16</v>
      </c>
      <c r="N3" s="61" t="s">
        <v>20</v>
      </c>
      <c r="O3" s="61" t="s">
        <v>20</v>
      </c>
      <c r="P3" s="61" t="s">
        <v>20</v>
      </c>
      <c r="Q3" s="61" t="s">
        <v>20</v>
      </c>
      <c r="R3" s="61" t="s">
        <v>20</v>
      </c>
      <c r="S3" s="61" t="s">
        <v>20</v>
      </c>
      <c r="T3" s="61" t="s">
        <v>26</v>
      </c>
      <c r="U3" s="61" t="s">
        <v>26</v>
      </c>
      <c r="V3" s="61" t="s">
        <v>29</v>
      </c>
      <c r="W3" s="61" t="s">
        <v>29</v>
      </c>
      <c r="X3" s="61" t="s">
        <v>29</v>
      </c>
      <c r="Y3" s="61" t="s">
        <v>32</v>
      </c>
      <c r="Z3" s="61" t="s">
        <v>32</v>
      </c>
      <c r="AA3" s="61" t="s">
        <v>35</v>
      </c>
      <c r="AB3" s="61" t="s">
        <v>35</v>
      </c>
      <c r="AC3" s="61" t="s">
        <v>35</v>
      </c>
      <c r="AD3" s="61" t="s">
        <v>43</v>
      </c>
      <c r="AE3" s="61" t="s">
        <v>43</v>
      </c>
      <c r="AF3" s="61" t="s">
        <v>43</v>
      </c>
      <c r="AG3" s="61" t="s">
        <v>43</v>
      </c>
      <c r="AH3" s="61" t="s">
        <v>47</v>
      </c>
      <c r="AI3" s="61" t="s">
        <v>47</v>
      </c>
      <c r="AJ3" s="61" t="s">
        <v>50</v>
      </c>
      <c r="AK3" s="61" t="s">
        <v>50</v>
      </c>
      <c r="AL3" s="61" t="s">
        <v>50</v>
      </c>
      <c r="AM3" s="61" t="s">
        <v>50</v>
      </c>
      <c r="AN3" s="61" t="s">
        <v>62</v>
      </c>
      <c r="AO3" s="61" t="s">
        <v>62</v>
      </c>
      <c r="AP3" s="61" t="s">
        <v>62</v>
      </c>
      <c r="AQ3" s="61" t="s">
        <v>62</v>
      </c>
      <c r="AR3" s="61" t="s">
        <v>62</v>
      </c>
      <c r="AS3" s="61" t="s">
        <v>63</v>
      </c>
      <c r="AT3" s="61" t="s">
        <v>63</v>
      </c>
      <c r="AU3" s="61" t="s">
        <v>63</v>
      </c>
      <c r="AV3" s="61" t="s">
        <v>63</v>
      </c>
      <c r="AW3" s="61" t="s">
        <v>63</v>
      </c>
      <c r="AX3" s="61" t="s">
        <v>299</v>
      </c>
      <c r="AY3" s="61" t="s">
        <v>299</v>
      </c>
      <c r="AZ3" s="61" t="s">
        <v>299</v>
      </c>
      <c r="BA3" s="61" t="s">
        <v>64</v>
      </c>
      <c r="BB3" s="61" t="s">
        <v>64</v>
      </c>
      <c r="BC3" s="61" t="s">
        <v>64</v>
      </c>
      <c r="BD3" s="61" t="s">
        <v>64</v>
      </c>
      <c r="BE3" s="61" t="s">
        <v>64</v>
      </c>
      <c r="BF3" s="61" t="s">
        <v>64</v>
      </c>
      <c r="BG3" s="61" t="s">
        <v>64</v>
      </c>
      <c r="BH3" s="61" t="s">
        <v>64</v>
      </c>
      <c r="BI3" s="61" t="s">
        <v>64</v>
      </c>
      <c r="BJ3" s="61" t="s">
        <v>65</v>
      </c>
      <c r="BK3" s="61" t="s">
        <v>66</v>
      </c>
      <c r="BL3" s="61" t="s">
        <v>66</v>
      </c>
      <c r="BM3" s="61" t="s">
        <v>66</v>
      </c>
      <c r="BN3" s="61" t="s">
        <v>66</v>
      </c>
      <c r="BO3" s="61" t="s">
        <v>67</v>
      </c>
      <c r="BP3" s="61" t="s">
        <v>67</v>
      </c>
      <c r="BQ3" s="61" t="s">
        <v>68</v>
      </c>
      <c r="BR3" s="61" t="s">
        <v>68</v>
      </c>
      <c r="BS3" s="61" t="s">
        <v>68</v>
      </c>
      <c r="BT3" s="61" t="s">
        <v>68</v>
      </c>
      <c r="BU3" s="61" t="s">
        <v>68</v>
      </c>
      <c r="BV3" s="61" t="s">
        <v>68</v>
      </c>
      <c r="BW3" s="61" t="s">
        <v>69</v>
      </c>
      <c r="BX3" s="61" t="s">
        <v>69</v>
      </c>
      <c r="BY3" s="61" t="s">
        <v>71</v>
      </c>
      <c r="BZ3" s="61" t="s">
        <v>71</v>
      </c>
      <c r="CA3" s="61" t="s">
        <v>71</v>
      </c>
      <c r="CB3" s="61" t="s">
        <v>71</v>
      </c>
      <c r="CC3" s="61" t="s">
        <v>71</v>
      </c>
      <c r="CD3" s="61" t="s">
        <v>71</v>
      </c>
      <c r="CE3" s="61" t="s">
        <v>72</v>
      </c>
      <c r="CF3" s="61" t="s">
        <v>72</v>
      </c>
      <c r="CG3" s="61" t="s">
        <v>72</v>
      </c>
      <c r="CH3" s="61" t="s">
        <v>72</v>
      </c>
      <c r="CI3" s="61" t="s">
        <v>72</v>
      </c>
      <c r="CJ3" s="61" t="s">
        <v>73</v>
      </c>
      <c r="CK3" s="61" t="s">
        <v>73</v>
      </c>
      <c r="CL3" s="61" t="s">
        <v>73</v>
      </c>
      <c r="CM3" s="61" t="s">
        <v>73</v>
      </c>
      <c r="CN3" s="61" t="s">
        <v>73</v>
      </c>
      <c r="CO3" s="61" t="s">
        <v>73</v>
      </c>
      <c r="CP3" s="61" t="s">
        <v>73</v>
      </c>
      <c r="CQ3" s="61" t="s">
        <v>74</v>
      </c>
      <c r="CR3" s="61" t="s">
        <v>75</v>
      </c>
      <c r="CS3" s="61" t="s">
        <v>75</v>
      </c>
      <c r="CT3" s="61" t="s">
        <v>75</v>
      </c>
      <c r="CU3" s="61" t="s">
        <v>75</v>
      </c>
      <c r="CV3" s="61" t="s">
        <v>76</v>
      </c>
      <c r="CW3" s="61" t="s">
        <v>76</v>
      </c>
      <c r="CX3" s="61" t="s">
        <v>76</v>
      </c>
      <c r="CY3" s="61" t="s">
        <v>76</v>
      </c>
      <c r="CZ3" s="61" t="s">
        <v>76</v>
      </c>
      <c r="DA3" s="61" t="s">
        <v>77</v>
      </c>
      <c r="DB3" s="61" t="s">
        <v>77</v>
      </c>
      <c r="DC3" s="61" t="s">
        <v>77</v>
      </c>
      <c r="DD3" s="61" t="s">
        <v>78</v>
      </c>
      <c r="DE3" s="61" t="s">
        <v>78</v>
      </c>
      <c r="DF3" s="61" t="s">
        <v>78</v>
      </c>
      <c r="DG3" s="61" t="s">
        <v>78</v>
      </c>
      <c r="DH3" s="61" t="s">
        <v>344</v>
      </c>
    </row>
    <row r="4" spans="1:112" s="83" customFormat="1" ht="113.25" customHeight="1" x14ac:dyDescent="0.2">
      <c r="A4" s="40"/>
      <c r="B4" s="40"/>
      <c r="C4" s="40"/>
      <c r="D4" s="40"/>
      <c r="E4" s="62" t="s">
        <v>79</v>
      </c>
      <c r="F4" s="62" t="s">
        <v>80</v>
      </c>
      <c r="G4" s="62" t="s">
        <v>81</v>
      </c>
      <c r="H4" s="62" t="s">
        <v>82</v>
      </c>
      <c r="I4" s="62" t="s">
        <v>83</v>
      </c>
      <c r="J4" s="62" t="s">
        <v>84</v>
      </c>
      <c r="K4" s="62" t="s">
        <v>85</v>
      </c>
      <c r="L4" s="62" t="s">
        <v>86</v>
      </c>
      <c r="M4" s="62" t="s">
        <v>87</v>
      </c>
      <c r="N4" s="62" t="s">
        <v>88</v>
      </c>
      <c r="O4" s="62" t="s">
        <v>89</v>
      </c>
      <c r="P4" s="62" t="s">
        <v>90</v>
      </c>
      <c r="Q4" s="62" t="s">
        <v>91</v>
      </c>
      <c r="R4" s="62" t="s">
        <v>92</v>
      </c>
      <c r="S4" s="62" t="s">
        <v>93</v>
      </c>
      <c r="T4" s="62" t="s">
        <v>94</v>
      </c>
      <c r="U4" s="62" t="s">
        <v>95</v>
      </c>
      <c r="V4" s="62" t="s">
        <v>96</v>
      </c>
      <c r="W4" s="62" t="s">
        <v>97</v>
      </c>
      <c r="X4" s="62" t="s">
        <v>98</v>
      </c>
      <c r="Y4" s="62" t="s">
        <v>99</v>
      </c>
      <c r="Z4" s="62" t="s">
        <v>100</v>
      </c>
      <c r="AA4" s="62" t="s">
        <v>101</v>
      </c>
      <c r="AB4" s="62" t="s">
        <v>102</v>
      </c>
      <c r="AC4" s="63" t="s">
        <v>103</v>
      </c>
      <c r="AD4" s="63" t="s">
        <v>104</v>
      </c>
      <c r="AE4" s="63" t="s">
        <v>105</v>
      </c>
      <c r="AF4" s="63" t="s">
        <v>106</v>
      </c>
      <c r="AG4" s="63" t="s">
        <v>107</v>
      </c>
      <c r="AH4" s="63" t="s">
        <v>108</v>
      </c>
      <c r="AI4" s="63" t="s">
        <v>109</v>
      </c>
      <c r="AJ4" s="63" t="s">
        <v>110</v>
      </c>
      <c r="AK4" s="63" t="s">
        <v>111</v>
      </c>
      <c r="AL4" s="63" t="s">
        <v>113</v>
      </c>
      <c r="AM4" s="63" t="s">
        <v>114</v>
      </c>
      <c r="AN4" s="63" t="s">
        <v>62</v>
      </c>
      <c r="AO4" s="63" t="s">
        <v>115</v>
      </c>
      <c r="AP4" s="63" t="s">
        <v>116</v>
      </c>
      <c r="AQ4" s="63" t="s">
        <v>118</v>
      </c>
      <c r="AR4" s="63" t="s">
        <v>684</v>
      </c>
      <c r="AS4" s="63" t="s">
        <v>119</v>
      </c>
      <c r="AT4" s="63" t="s">
        <v>120</v>
      </c>
      <c r="AU4" s="63" t="s">
        <v>121</v>
      </c>
      <c r="AV4" s="63" t="s">
        <v>122</v>
      </c>
      <c r="AW4" s="63" t="s">
        <v>123</v>
      </c>
      <c r="AX4" s="63" t="s">
        <v>766</v>
      </c>
      <c r="AY4" s="63" t="s">
        <v>775</v>
      </c>
      <c r="AZ4" s="63" t="s">
        <v>124</v>
      </c>
      <c r="BA4" s="63" t="s">
        <v>125</v>
      </c>
      <c r="BB4" s="63" t="s">
        <v>126</v>
      </c>
      <c r="BC4" s="63" t="s">
        <v>127</v>
      </c>
      <c r="BD4" s="63" t="s">
        <v>128</v>
      </c>
      <c r="BE4" s="63" t="s">
        <v>129</v>
      </c>
      <c r="BF4" s="63" t="s">
        <v>131</v>
      </c>
      <c r="BG4" s="63" t="s">
        <v>132</v>
      </c>
      <c r="BH4" s="63" t="s">
        <v>133</v>
      </c>
      <c r="BI4" s="63" t="s">
        <v>134</v>
      </c>
      <c r="BJ4" s="63" t="s">
        <v>135</v>
      </c>
      <c r="BK4" s="63" t="s">
        <v>900</v>
      </c>
      <c r="BL4" s="62" t="s">
        <v>136</v>
      </c>
      <c r="BM4" s="62" t="s">
        <v>137</v>
      </c>
      <c r="BN4" s="62" t="s">
        <v>932</v>
      </c>
      <c r="BO4" s="62" t="s">
        <v>138</v>
      </c>
      <c r="BP4" s="62" t="s">
        <v>139</v>
      </c>
      <c r="BQ4" s="62" t="s">
        <v>961</v>
      </c>
      <c r="BR4" s="62" t="s">
        <v>141</v>
      </c>
      <c r="BS4" s="62" t="s">
        <v>143</v>
      </c>
      <c r="BT4" s="62" t="s">
        <v>144</v>
      </c>
      <c r="BU4" s="62" t="s">
        <v>145</v>
      </c>
      <c r="BV4" s="62" t="s">
        <v>146</v>
      </c>
      <c r="BW4" s="62" t="s">
        <v>147</v>
      </c>
      <c r="BX4" s="62" t="s">
        <v>148</v>
      </c>
      <c r="BY4" s="62" t="s">
        <v>149</v>
      </c>
      <c r="BZ4" s="62" t="s">
        <v>150</v>
      </c>
      <c r="CA4" s="62" t="s">
        <v>151</v>
      </c>
      <c r="CB4" s="62" t="s">
        <v>152</v>
      </c>
      <c r="CC4" s="62" t="s">
        <v>153</v>
      </c>
      <c r="CD4" s="62" t="s">
        <v>154</v>
      </c>
      <c r="CE4" s="62" t="s">
        <v>155</v>
      </c>
      <c r="CF4" s="62" t="s">
        <v>156</v>
      </c>
      <c r="CG4" s="62" t="s">
        <v>157</v>
      </c>
      <c r="CH4" s="62" t="s">
        <v>158</v>
      </c>
      <c r="CI4" s="62" t="s">
        <v>159</v>
      </c>
      <c r="CJ4" s="62" t="s">
        <v>160</v>
      </c>
      <c r="CK4" s="62" t="s">
        <v>161</v>
      </c>
      <c r="CL4" s="62" t="s">
        <v>162</v>
      </c>
      <c r="CM4" s="62" t="s">
        <v>163</v>
      </c>
      <c r="CN4" s="62" t="s">
        <v>164</v>
      </c>
      <c r="CO4" s="62" t="s">
        <v>165</v>
      </c>
      <c r="CP4" s="62" t="s">
        <v>166</v>
      </c>
      <c r="CQ4" s="62" t="s">
        <v>167</v>
      </c>
      <c r="CR4" s="62" t="s">
        <v>168</v>
      </c>
      <c r="CS4" s="62" t="s">
        <v>169</v>
      </c>
      <c r="CT4" s="62" t="s">
        <v>170</v>
      </c>
      <c r="CU4" s="62" t="s">
        <v>171</v>
      </c>
      <c r="CV4" s="62" t="s">
        <v>172</v>
      </c>
      <c r="CW4" s="62" t="s">
        <v>173</v>
      </c>
      <c r="CX4" s="62" t="s">
        <v>174</v>
      </c>
      <c r="CY4" s="62" t="s">
        <v>175</v>
      </c>
      <c r="CZ4" s="62" t="s">
        <v>176</v>
      </c>
      <c r="DA4" s="62" t="s">
        <v>177</v>
      </c>
      <c r="DB4" s="62" t="s">
        <v>178</v>
      </c>
      <c r="DC4" s="62" t="s">
        <v>179</v>
      </c>
      <c r="DD4" s="62" t="s">
        <v>180</v>
      </c>
      <c r="DE4" s="62" t="s">
        <v>181</v>
      </c>
      <c r="DF4" s="62" t="s">
        <v>182</v>
      </c>
      <c r="DG4" s="62" t="s">
        <v>183</v>
      </c>
      <c r="DH4" s="62" t="s">
        <v>156</v>
      </c>
    </row>
    <row r="5" spans="1:112" ht="12.75" customHeight="1" x14ac:dyDescent="0.2">
      <c r="A5" s="64" t="s">
        <v>4</v>
      </c>
      <c r="B5" s="65"/>
      <c r="C5" s="66" t="s">
        <v>5</v>
      </c>
      <c r="D5" s="67" t="s">
        <v>112</v>
      </c>
      <c r="E5" s="73" t="s">
        <v>273</v>
      </c>
      <c r="F5" s="73" t="s">
        <v>273</v>
      </c>
      <c r="G5" s="73"/>
      <c r="H5" s="73"/>
      <c r="I5" s="74"/>
      <c r="J5" s="74"/>
      <c r="K5" s="74"/>
      <c r="L5" s="74"/>
      <c r="M5" s="74"/>
      <c r="N5" s="74"/>
      <c r="O5" s="74"/>
      <c r="P5" s="74"/>
      <c r="Q5" s="74"/>
      <c r="R5" s="74"/>
      <c r="S5" s="74"/>
      <c r="T5" s="75"/>
      <c r="U5" s="75"/>
      <c r="V5" s="75"/>
      <c r="W5" s="75"/>
      <c r="X5" s="75"/>
      <c r="Y5" s="75"/>
      <c r="Z5" s="75"/>
      <c r="AA5" s="75"/>
      <c r="AB5" s="75"/>
      <c r="AC5" s="75"/>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row>
    <row r="6" spans="1:112" ht="12.75" customHeight="1" x14ac:dyDescent="0.2">
      <c r="A6" s="64" t="s">
        <v>4</v>
      </c>
      <c r="B6" s="65"/>
      <c r="C6" s="66" t="s">
        <v>5</v>
      </c>
      <c r="D6" s="67" t="s">
        <v>184</v>
      </c>
      <c r="E6" s="73" t="s">
        <v>289</v>
      </c>
      <c r="F6" s="73" t="s">
        <v>289</v>
      </c>
      <c r="G6" s="73" t="s">
        <v>273</v>
      </c>
      <c r="H6" s="73"/>
      <c r="I6" s="74"/>
      <c r="J6" s="74"/>
      <c r="K6" s="74"/>
      <c r="L6" s="74"/>
      <c r="M6" s="74"/>
      <c r="N6" s="74"/>
      <c r="O6" s="74"/>
      <c r="P6" s="74"/>
      <c r="Q6" s="74"/>
      <c r="R6" s="74"/>
      <c r="S6" s="74"/>
      <c r="T6" s="75"/>
      <c r="U6" s="75"/>
      <c r="V6" s="75"/>
      <c r="W6" s="75"/>
      <c r="X6" s="75"/>
      <c r="Y6" s="75"/>
      <c r="Z6" s="75"/>
      <c r="AA6" s="75"/>
      <c r="AB6" s="75"/>
      <c r="AC6" s="75"/>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row>
    <row r="7" spans="1:112" ht="12.75" customHeight="1" x14ac:dyDescent="0.2">
      <c r="A7" s="64" t="s">
        <v>4</v>
      </c>
      <c r="B7" s="65"/>
      <c r="C7" s="66" t="s">
        <v>5</v>
      </c>
      <c r="D7" s="67" t="s">
        <v>189</v>
      </c>
      <c r="E7" s="73" t="s">
        <v>289</v>
      </c>
      <c r="F7" s="73" t="s">
        <v>289</v>
      </c>
      <c r="G7" s="73" t="s">
        <v>289</v>
      </c>
      <c r="H7" s="73" t="s">
        <v>273</v>
      </c>
      <c r="I7" s="74"/>
      <c r="J7" s="74"/>
      <c r="K7" s="74"/>
      <c r="L7" s="74"/>
      <c r="M7" s="74"/>
      <c r="N7" s="74"/>
      <c r="O7" s="74"/>
      <c r="P7" s="74"/>
      <c r="Q7" s="74"/>
      <c r="R7" s="74"/>
      <c r="S7" s="74"/>
      <c r="T7" s="75"/>
      <c r="U7" s="75"/>
      <c r="V7" s="75"/>
      <c r="W7" s="75"/>
      <c r="X7" s="75"/>
      <c r="Y7" s="75"/>
      <c r="Z7" s="75"/>
      <c r="AA7" s="75" t="s">
        <v>273</v>
      </c>
      <c r="AB7" s="75"/>
      <c r="AC7" s="75"/>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row>
    <row r="8" spans="1:112" ht="12.75" customHeight="1" x14ac:dyDescent="0.2">
      <c r="A8" s="64" t="s">
        <v>4</v>
      </c>
      <c r="B8" s="65"/>
      <c r="C8" s="66" t="s">
        <v>5</v>
      </c>
      <c r="D8" s="67" t="s">
        <v>195</v>
      </c>
      <c r="E8" s="73" t="s">
        <v>289</v>
      </c>
      <c r="F8" s="73" t="s">
        <v>289</v>
      </c>
      <c r="G8" s="73" t="s">
        <v>289</v>
      </c>
      <c r="H8" s="73" t="s">
        <v>273</v>
      </c>
      <c r="I8" s="74"/>
      <c r="J8" s="74"/>
      <c r="K8" s="74"/>
      <c r="L8" s="74"/>
      <c r="M8" s="74"/>
      <c r="N8" s="74"/>
      <c r="O8" s="74"/>
      <c r="P8" s="74"/>
      <c r="Q8" s="74"/>
      <c r="R8" s="74"/>
      <c r="S8" s="74"/>
      <c r="T8" s="75"/>
      <c r="U8" s="75"/>
      <c r="V8" s="75"/>
      <c r="W8" s="75"/>
      <c r="X8" s="75"/>
      <c r="Y8" s="75"/>
      <c r="Z8" s="75"/>
      <c r="AA8" s="75" t="s">
        <v>273</v>
      </c>
    </row>
    <row r="9" spans="1:112" ht="12.75" customHeight="1" x14ac:dyDescent="0.2">
      <c r="A9" s="64" t="s">
        <v>4</v>
      </c>
      <c r="B9" s="65"/>
      <c r="C9" s="66" t="s">
        <v>5</v>
      </c>
      <c r="D9" s="67" t="s">
        <v>201</v>
      </c>
      <c r="E9" s="73" t="s">
        <v>289</v>
      </c>
      <c r="F9" s="73" t="s">
        <v>289</v>
      </c>
      <c r="G9" s="73" t="s">
        <v>289</v>
      </c>
      <c r="H9" s="73" t="s">
        <v>273</v>
      </c>
      <c r="I9" s="74"/>
      <c r="J9" s="74"/>
      <c r="K9" s="74"/>
      <c r="L9" s="74"/>
      <c r="M9" s="74"/>
      <c r="N9" s="74"/>
      <c r="O9" s="74"/>
      <c r="P9" s="74"/>
      <c r="Q9" s="74"/>
      <c r="R9" s="74"/>
      <c r="S9" s="74"/>
      <c r="T9" s="75"/>
      <c r="U9" s="75"/>
      <c r="V9" s="75"/>
      <c r="W9" s="75"/>
      <c r="X9" s="75"/>
      <c r="Y9" s="75"/>
      <c r="Z9" s="75"/>
      <c r="AA9" s="75" t="s">
        <v>273</v>
      </c>
    </row>
    <row r="10" spans="1:112" ht="12.75" customHeight="1" x14ac:dyDescent="0.2">
      <c r="A10" s="64" t="s">
        <v>4</v>
      </c>
      <c r="B10" s="65"/>
      <c r="C10" s="66" t="s">
        <v>5</v>
      </c>
      <c r="D10" s="67" t="s">
        <v>206</v>
      </c>
      <c r="E10" s="73"/>
      <c r="F10" s="73"/>
      <c r="G10" s="73" t="s">
        <v>289</v>
      </c>
      <c r="H10" s="73" t="s">
        <v>289</v>
      </c>
      <c r="I10" s="74" t="s">
        <v>289</v>
      </c>
      <c r="J10" s="74" t="s">
        <v>289</v>
      </c>
      <c r="K10" s="74" t="s">
        <v>289</v>
      </c>
      <c r="L10" s="74" t="s">
        <v>289</v>
      </c>
      <c r="M10" s="74"/>
      <c r="N10" s="74"/>
      <c r="O10" s="74"/>
      <c r="P10" s="74"/>
      <c r="Q10" s="74"/>
      <c r="R10" s="74"/>
      <c r="S10" s="74" t="s">
        <v>289</v>
      </c>
      <c r="T10" s="75"/>
      <c r="U10" s="75"/>
      <c r="V10" s="75"/>
      <c r="W10" s="75"/>
      <c r="X10" s="75"/>
      <c r="Y10" s="75"/>
      <c r="Z10" s="75"/>
      <c r="AA10" s="75" t="s">
        <v>273</v>
      </c>
      <c r="AB10" s="75"/>
      <c r="AC10" s="75"/>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row>
    <row r="11" spans="1:112" ht="12.75" customHeight="1" x14ac:dyDescent="0.2">
      <c r="A11" s="64" t="s">
        <v>4</v>
      </c>
      <c r="B11" s="65"/>
      <c r="C11" s="66" t="s">
        <v>5</v>
      </c>
      <c r="D11" s="67" t="s">
        <v>212</v>
      </c>
      <c r="E11" s="73"/>
      <c r="F11" s="73"/>
      <c r="G11" s="73" t="s">
        <v>289</v>
      </c>
      <c r="H11" s="73" t="s">
        <v>289</v>
      </c>
      <c r="I11" s="74" t="s">
        <v>289</v>
      </c>
      <c r="J11" s="74" t="s">
        <v>289</v>
      </c>
      <c r="K11" s="74" t="s">
        <v>289</v>
      </c>
      <c r="L11" s="74" t="s">
        <v>289</v>
      </c>
      <c r="M11" s="74"/>
      <c r="N11" s="74"/>
      <c r="O11" s="74"/>
      <c r="P11" s="74"/>
      <c r="Q11" s="74"/>
      <c r="R11" s="74"/>
      <c r="S11" s="74" t="s">
        <v>289</v>
      </c>
      <c r="T11" s="75"/>
      <c r="U11" s="75"/>
      <c r="V11" s="75"/>
      <c r="W11" s="75"/>
      <c r="X11" s="75"/>
      <c r="Y11" s="75"/>
      <c r="Z11" s="75"/>
      <c r="AA11" s="75" t="s">
        <v>273</v>
      </c>
    </row>
    <row r="12" spans="1:112" ht="12.75" customHeight="1" x14ac:dyDescent="0.2">
      <c r="A12" s="64" t="s">
        <v>4</v>
      </c>
      <c r="B12" s="65"/>
      <c r="C12" s="66" t="s">
        <v>5</v>
      </c>
      <c r="D12" s="67" t="s">
        <v>216</v>
      </c>
      <c r="E12" s="74"/>
      <c r="F12" s="74"/>
      <c r="G12" s="74"/>
      <c r="H12" s="74" t="s">
        <v>289</v>
      </c>
      <c r="I12" s="73" t="s">
        <v>273</v>
      </c>
      <c r="J12" s="73" t="s">
        <v>273</v>
      </c>
      <c r="K12" s="74"/>
      <c r="L12" s="74"/>
      <c r="M12" s="74"/>
      <c r="N12" s="74"/>
      <c r="O12" s="74"/>
      <c r="P12" s="74"/>
      <c r="Q12" s="74"/>
      <c r="R12" s="74"/>
      <c r="S12" s="74"/>
      <c r="T12" s="75"/>
      <c r="U12" s="75"/>
      <c r="V12" s="75"/>
      <c r="W12" s="75"/>
      <c r="X12" s="75"/>
      <c r="Y12" s="75"/>
      <c r="Z12" s="75"/>
      <c r="AA12" s="75"/>
      <c r="AB12" s="75"/>
      <c r="AC12" s="75"/>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row>
    <row r="13" spans="1:112" ht="12.75" customHeight="1" x14ac:dyDescent="0.2">
      <c r="A13" s="64" t="s">
        <v>4</v>
      </c>
      <c r="B13" s="65"/>
      <c r="C13" s="66" t="s">
        <v>10</v>
      </c>
      <c r="D13" s="67" t="s">
        <v>221</v>
      </c>
      <c r="E13" s="74"/>
      <c r="F13" s="74"/>
      <c r="G13" s="74"/>
      <c r="H13" s="74" t="s">
        <v>289</v>
      </c>
      <c r="I13" s="73" t="s">
        <v>289</v>
      </c>
      <c r="J13" s="73" t="s">
        <v>273</v>
      </c>
      <c r="K13" s="74"/>
      <c r="L13" s="74"/>
      <c r="M13" s="74"/>
      <c r="N13" s="74"/>
      <c r="O13" s="74"/>
      <c r="P13" s="74"/>
      <c r="Q13" s="74"/>
      <c r="R13" s="74"/>
      <c r="S13" s="74"/>
      <c r="T13" s="75"/>
      <c r="U13" s="75"/>
      <c r="V13" s="75"/>
      <c r="W13" s="75"/>
      <c r="X13" s="75"/>
      <c r="Y13" s="75"/>
      <c r="Z13" s="75"/>
      <c r="AA13" s="75"/>
      <c r="AB13" s="75"/>
      <c r="AC13" s="75"/>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row>
    <row r="14" spans="1:112" ht="12.75" customHeight="1" x14ac:dyDescent="0.2">
      <c r="A14" s="64" t="s">
        <v>4</v>
      </c>
      <c r="B14" s="65"/>
      <c r="C14" s="66" t="s">
        <v>13</v>
      </c>
      <c r="D14" s="67" t="s">
        <v>226</v>
      </c>
      <c r="E14" s="74"/>
      <c r="F14" s="74"/>
      <c r="G14" s="74"/>
      <c r="H14" s="74" t="s">
        <v>289</v>
      </c>
      <c r="I14" s="74"/>
      <c r="J14" s="74" t="s">
        <v>289</v>
      </c>
      <c r="K14" s="73" t="s">
        <v>273</v>
      </c>
      <c r="L14" s="73" t="s">
        <v>273</v>
      </c>
      <c r="M14" s="74"/>
      <c r="N14" s="74"/>
      <c r="O14" s="74"/>
      <c r="P14" s="74"/>
      <c r="Q14" s="74"/>
      <c r="R14" s="74"/>
      <c r="S14" s="74"/>
      <c r="T14" s="75"/>
      <c r="U14" s="75"/>
      <c r="V14" s="75"/>
      <c r="W14" s="75"/>
      <c r="X14" s="75"/>
      <c r="Y14" s="75"/>
      <c r="Z14" s="75"/>
      <c r="AA14" s="75"/>
      <c r="AB14" s="75"/>
      <c r="AC14" s="75"/>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row>
    <row r="15" spans="1:112" ht="12.75" customHeight="1" x14ac:dyDescent="0.2">
      <c r="A15" s="64" t="s">
        <v>4</v>
      </c>
      <c r="B15" s="65"/>
      <c r="C15" s="66" t="s">
        <v>13</v>
      </c>
      <c r="D15" s="67" t="s">
        <v>231</v>
      </c>
      <c r="E15" s="74"/>
      <c r="F15" s="74"/>
      <c r="G15" s="74"/>
      <c r="H15" s="74" t="s">
        <v>289</v>
      </c>
      <c r="I15" s="74"/>
      <c r="J15" s="74"/>
      <c r="K15" s="73" t="s">
        <v>273</v>
      </c>
      <c r="L15" s="73" t="s">
        <v>273</v>
      </c>
      <c r="M15" s="74"/>
      <c r="N15" s="74"/>
      <c r="O15" s="74"/>
      <c r="P15" s="74"/>
      <c r="Q15" s="74"/>
      <c r="R15" s="74"/>
      <c r="S15" s="74"/>
      <c r="T15" s="75"/>
      <c r="U15" s="75"/>
      <c r="V15" s="75"/>
      <c r="W15" s="75"/>
      <c r="X15" s="75"/>
      <c r="Y15" s="75"/>
      <c r="Z15" s="75"/>
      <c r="AA15" s="75"/>
      <c r="AB15" s="75"/>
      <c r="AC15" s="75"/>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row>
    <row r="16" spans="1:112" ht="12.75" customHeight="1" x14ac:dyDescent="0.2">
      <c r="A16" s="64" t="s">
        <v>4</v>
      </c>
      <c r="B16" s="65"/>
      <c r="C16" s="66" t="s">
        <v>13</v>
      </c>
      <c r="D16" s="67" t="s">
        <v>236</v>
      </c>
      <c r="E16" s="74"/>
      <c r="F16" s="74"/>
      <c r="G16" s="74"/>
      <c r="H16" s="74"/>
      <c r="I16" s="74"/>
      <c r="J16" s="74"/>
      <c r="K16" s="73" t="s">
        <v>273</v>
      </c>
      <c r="L16" s="73" t="s">
        <v>273</v>
      </c>
      <c r="M16" s="74"/>
      <c r="N16" s="74"/>
      <c r="O16" s="74"/>
      <c r="P16" s="74"/>
      <c r="Q16" s="74"/>
      <c r="R16" s="74"/>
      <c r="S16" s="74"/>
      <c r="T16" s="75"/>
      <c r="U16" s="75"/>
      <c r="V16" s="75"/>
      <c r="W16" s="75"/>
      <c r="X16" s="75"/>
      <c r="Y16" s="75"/>
      <c r="Z16" s="75"/>
      <c r="AA16" s="75"/>
      <c r="AB16" s="75"/>
      <c r="AC16" s="75"/>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row>
    <row r="17" spans="1:112" ht="12.75" customHeight="1" x14ac:dyDescent="0.2">
      <c r="A17" s="64" t="s">
        <v>4</v>
      </c>
      <c r="B17" s="65"/>
      <c r="C17" s="66" t="s">
        <v>16</v>
      </c>
      <c r="D17" s="67" t="s">
        <v>241</v>
      </c>
      <c r="E17" s="74"/>
      <c r="F17" s="74"/>
      <c r="G17" s="74"/>
      <c r="H17" s="74"/>
      <c r="I17" s="74"/>
      <c r="J17" s="74"/>
      <c r="K17" s="74"/>
      <c r="L17" s="74"/>
      <c r="M17" s="73" t="s">
        <v>273</v>
      </c>
      <c r="N17" s="73"/>
      <c r="O17" s="73"/>
      <c r="P17" s="73"/>
      <c r="Q17" s="73"/>
      <c r="R17" s="73"/>
      <c r="S17" s="73" t="s">
        <v>289</v>
      </c>
      <c r="T17" s="75"/>
      <c r="U17" s="75"/>
      <c r="V17" s="75"/>
      <c r="W17" s="75"/>
      <c r="X17" s="75"/>
      <c r="Y17" s="75"/>
      <c r="Z17" s="75"/>
      <c r="AA17" s="75"/>
      <c r="AB17" s="75"/>
      <c r="AC17" s="75"/>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row>
    <row r="18" spans="1:112" ht="12.75" customHeight="1" x14ac:dyDescent="0.2">
      <c r="A18" s="64" t="s">
        <v>4</v>
      </c>
      <c r="B18" s="65"/>
      <c r="C18" s="66" t="s">
        <v>16</v>
      </c>
      <c r="D18" s="67" t="s">
        <v>246</v>
      </c>
      <c r="E18" s="74"/>
      <c r="F18" s="74"/>
      <c r="G18" s="74"/>
      <c r="H18" s="74"/>
      <c r="I18" s="74"/>
      <c r="J18" s="74"/>
      <c r="K18" s="74"/>
      <c r="L18" s="74"/>
      <c r="M18" s="73"/>
      <c r="N18" s="73" t="s">
        <v>273</v>
      </c>
      <c r="O18" s="73"/>
      <c r="P18" s="73"/>
      <c r="Q18" s="73"/>
      <c r="R18" s="73"/>
      <c r="S18" s="73"/>
      <c r="T18" s="75"/>
      <c r="U18" s="75"/>
      <c r="V18" s="75"/>
      <c r="W18" s="75"/>
      <c r="X18" s="75"/>
      <c r="Y18" s="75"/>
      <c r="Z18" s="75"/>
      <c r="AA18" s="75"/>
      <c r="AB18" s="75"/>
      <c r="AC18" s="75"/>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row>
    <row r="19" spans="1:112" ht="12.75" customHeight="1" x14ac:dyDescent="0.2">
      <c r="A19" s="64" t="s">
        <v>4</v>
      </c>
      <c r="B19" s="65"/>
      <c r="C19" s="66" t="s">
        <v>16</v>
      </c>
      <c r="D19" s="67" t="s">
        <v>251</v>
      </c>
      <c r="E19" s="74"/>
      <c r="F19" s="74"/>
      <c r="G19" s="74"/>
      <c r="H19" s="74" t="s">
        <v>289</v>
      </c>
      <c r="I19" s="74"/>
      <c r="J19" s="74"/>
      <c r="K19" s="74"/>
      <c r="L19" s="74"/>
      <c r="M19" s="73" t="s">
        <v>289</v>
      </c>
      <c r="N19" s="73" t="s">
        <v>273</v>
      </c>
      <c r="O19" s="73"/>
      <c r="P19" s="73"/>
      <c r="Q19" s="73"/>
      <c r="R19" s="73"/>
      <c r="S19" s="73" t="s">
        <v>273</v>
      </c>
      <c r="T19" s="75"/>
      <c r="U19" s="75"/>
      <c r="V19" s="75"/>
      <c r="W19" s="75"/>
      <c r="X19" s="75"/>
      <c r="Y19" s="75"/>
      <c r="Z19" s="75"/>
      <c r="AA19" s="75" t="s">
        <v>289</v>
      </c>
      <c r="AB19" s="75"/>
      <c r="AC19" s="75"/>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row>
    <row r="20" spans="1:112" ht="12.75" customHeight="1" x14ac:dyDescent="0.2">
      <c r="A20" s="64" t="s">
        <v>4</v>
      </c>
      <c r="B20" s="65"/>
      <c r="C20" s="66" t="s">
        <v>20</v>
      </c>
      <c r="D20" s="67" t="s">
        <v>257</v>
      </c>
      <c r="E20" s="74"/>
      <c r="F20" s="74"/>
      <c r="G20" s="74" t="s">
        <v>289</v>
      </c>
      <c r="H20" s="74" t="s">
        <v>289</v>
      </c>
      <c r="I20" s="74"/>
      <c r="J20" s="74"/>
      <c r="K20" s="74"/>
      <c r="L20" s="74"/>
      <c r="M20" s="73" t="s">
        <v>289</v>
      </c>
      <c r="N20" s="73" t="s">
        <v>289</v>
      </c>
      <c r="O20" s="73" t="s">
        <v>273</v>
      </c>
      <c r="P20" s="73"/>
      <c r="Q20" s="73"/>
      <c r="R20" s="73"/>
      <c r="S20" s="73" t="s">
        <v>273</v>
      </c>
      <c r="T20" s="75"/>
      <c r="U20" s="75"/>
      <c r="V20" s="75"/>
      <c r="W20" s="75"/>
      <c r="X20" s="75"/>
      <c r="Y20" s="75"/>
      <c r="Z20" s="75"/>
      <c r="AA20" s="75"/>
      <c r="AB20" s="75"/>
      <c r="AC20" s="75"/>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row>
    <row r="21" spans="1:112" ht="12.75" customHeight="1" x14ac:dyDescent="0.2">
      <c r="A21" s="64" t="s">
        <v>4</v>
      </c>
      <c r="B21" s="65"/>
      <c r="C21" s="66" t="s">
        <v>20</v>
      </c>
      <c r="D21" s="67" t="s">
        <v>262</v>
      </c>
      <c r="E21" s="74" t="s">
        <v>289</v>
      </c>
      <c r="F21" s="74" t="s">
        <v>289</v>
      </c>
      <c r="G21" s="74" t="s">
        <v>289</v>
      </c>
      <c r="H21" s="74" t="s">
        <v>289</v>
      </c>
      <c r="I21" s="74"/>
      <c r="J21" s="74"/>
      <c r="K21" s="74"/>
      <c r="L21" s="74"/>
      <c r="M21" s="73" t="s">
        <v>289</v>
      </c>
      <c r="N21" s="73" t="s">
        <v>289</v>
      </c>
      <c r="O21" s="73" t="s">
        <v>289</v>
      </c>
      <c r="P21" s="73" t="s">
        <v>273</v>
      </c>
      <c r="Q21" s="73"/>
      <c r="R21" s="73"/>
      <c r="S21" s="73" t="s">
        <v>289</v>
      </c>
      <c r="T21" s="75"/>
      <c r="U21" s="75"/>
      <c r="V21" s="75"/>
      <c r="W21" s="75"/>
      <c r="X21" s="75"/>
      <c r="Y21" s="75"/>
      <c r="Z21" s="75"/>
      <c r="AA21" s="75"/>
      <c r="AB21" s="75"/>
      <c r="AC21" s="75"/>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row>
    <row r="22" spans="1:112" ht="12.75" customHeight="1" x14ac:dyDescent="0.2">
      <c r="A22" s="68" t="s">
        <v>22</v>
      </c>
      <c r="B22" s="69"/>
      <c r="C22" s="66" t="s">
        <v>26</v>
      </c>
      <c r="D22" s="67" t="s">
        <v>369</v>
      </c>
      <c r="E22" s="74"/>
      <c r="F22" s="74"/>
      <c r="G22" s="74"/>
      <c r="H22" s="74"/>
      <c r="I22" s="74"/>
      <c r="J22" s="74"/>
      <c r="K22" s="74"/>
      <c r="L22" s="74"/>
      <c r="M22" s="74"/>
      <c r="N22" s="74"/>
      <c r="O22" s="74"/>
      <c r="P22" s="74"/>
      <c r="Q22" s="74"/>
      <c r="R22" s="74"/>
      <c r="S22" s="74"/>
      <c r="T22" s="73" t="s">
        <v>273</v>
      </c>
      <c r="U22" s="73"/>
      <c r="V22" s="74"/>
      <c r="W22" s="75"/>
      <c r="X22" s="75"/>
      <c r="Y22" s="74"/>
      <c r="Z22" s="74"/>
      <c r="AA22" s="74"/>
      <c r="AB22" s="74"/>
      <c r="AC22" s="74"/>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row>
    <row r="23" spans="1:112" ht="12.75" customHeight="1" x14ac:dyDescent="0.2">
      <c r="A23" s="68" t="s">
        <v>22</v>
      </c>
      <c r="B23" s="69"/>
      <c r="C23" s="66" t="s">
        <v>26</v>
      </c>
      <c r="D23" s="67" t="s">
        <v>379</v>
      </c>
      <c r="E23" s="74"/>
      <c r="F23" s="74"/>
      <c r="G23" s="74"/>
      <c r="H23" s="74"/>
      <c r="I23" s="74"/>
      <c r="J23" s="74"/>
      <c r="K23" s="74"/>
      <c r="L23" s="74"/>
      <c r="M23" s="74"/>
      <c r="N23" s="74"/>
      <c r="O23" s="74"/>
      <c r="P23" s="74"/>
      <c r="Q23" s="74"/>
      <c r="R23" s="74"/>
      <c r="S23" s="74"/>
      <c r="T23" s="73"/>
      <c r="U23" s="73" t="s">
        <v>273</v>
      </c>
      <c r="V23" s="74"/>
      <c r="W23" s="75"/>
      <c r="X23" s="75"/>
      <c r="Y23" s="74"/>
      <c r="Z23" s="74"/>
      <c r="AA23" s="74"/>
      <c r="AB23" s="74"/>
      <c r="AC23" s="74"/>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row>
    <row r="24" spans="1:112" ht="12.75" customHeight="1" x14ac:dyDescent="0.2">
      <c r="A24" s="68" t="s">
        <v>22</v>
      </c>
      <c r="B24" s="69"/>
      <c r="C24" s="66" t="s">
        <v>29</v>
      </c>
      <c r="D24" s="67" t="s">
        <v>390</v>
      </c>
      <c r="E24" s="74"/>
      <c r="F24" s="74"/>
      <c r="G24" s="74"/>
      <c r="H24" s="74"/>
      <c r="I24" s="74"/>
      <c r="J24" s="74"/>
      <c r="K24" s="74"/>
      <c r="L24" s="74"/>
      <c r="M24" s="74"/>
      <c r="N24" s="74"/>
      <c r="O24" s="74"/>
      <c r="P24" s="74"/>
      <c r="Q24" s="74"/>
      <c r="R24" s="74"/>
      <c r="S24" s="74"/>
      <c r="T24" s="77"/>
      <c r="U24" s="77"/>
      <c r="V24" s="73" t="s">
        <v>289</v>
      </c>
      <c r="W24" s="73" t="s">
        <v>289</v>
      </c>
      <c r="X24" s="73"/>
      <c r="Y24" s="74"/>
      <c r="Z24" s="74"/>
      <c r="AA24" s="74"/>
      <c r="AB24" s="74"/>
      <c r="AC24" s="74"/>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row>
    <row r="25" spans="1:112" ht="12.75" customHeight="1" x14ac:dyDescent="0.2">
      <c r="A25" s="68" t="s">
        <v>22</v>
      </c>
      <c r="B25" s="69"/>
      <c r="C25" s="66" t="s">
        <v>29</v>
      </c>
      <c r="D25" s="67" t="s">
        <v>397</v>
      </c>
      <c r="E25" s="74"/>
      <c r="F25" s="74"/>
      <c r="G25" s="74"/>
      <c r="H25" s="74"/>
      <c r="I25" s="74"/>
      <c r="J25" s="74"/>
      <c r="K25" s="74"/>
      <c r="L25" s="74"/>
      <c r="M25" s="74"/>
      <c r="N25" s="74"/>
      <c r="O25" s="74"/>
      <c r="P25" s="74"/>
      <c r="Q25" s="74"/>
      <c r="R25" s="74"/>
      <c r="S25" s="74"/>
      <c r="T25" s="77"/>
      <c r="U25" s="77"/>
      <c r="V25" s="73" t="s">
        <v>273</v>
      </c>
      <c r="W25" s="73"/>
      <c r="X25" s="73" t="s">
        <v>273</v>
      </c>
      <c r="Y25" s="74"/>
      <c r="Z25" s="74"/>
      <c r="AA25" s="74"/>
      <c r="AB25" s="74"/>
      <c r="AC25" s="74"/>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row>
    <row r="26" spans="1:112" ht="12.75" customHeight="1" x14ac:dyDescent="0.2">
      <c r="A26" s="68" t="s">
        <v>22</v>
      </c>
      <c r="B26" s="69"/>
      <c r="C26" s="66" t="s">
        <v>32</v>
      </c>
      <c r="D26" s="67" t="s">
        <v>406</v>
      </c>
      <c r="E26" s="74"/>
      <c r="F26" s="74"/>
      <c r="G26" s="74"/>
      <c r="H26" s="74"/>
      <c r="I26" s="74"/>
      <c r="J26" s="74"/>
      <c r="K26" s="74"/>
      <c r="L26" s="74"/>
      <c r="M26" s="74"/>
      <c r="N26" s="74"/>
      <c r="O26" s="74"/>
      <c r="P26" s="74"/>
      <c r="Q26" s="74"/>
      <c r="R26" s="74"/>
      <c r="S26" s="74"/>
      <c r="T26" s="77"/>
      <c r="U26" s="77"/>
      <c r="V26" s="78"/>
      <c r="W26" s="77"/>
      <c r="X26" s="77"/>
      <c r="Y26" s="73" t="s">
        <v>273</v>
      </c>
      <c r="Z26" s="73"/>
      <c r="AA26" s="74"/>
      <c r="AB26" s="74"/>
      <c r="AC26" s="74"/>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row>
    <row r="27" spans="1:112" ht="12.75" customHeight="1" x14ac:dyDescent="0.2">
      <c r="A27" s="68" t="s">
        <v>22</v>
      </c>
      <c r="B27" s="69"/>
      <c r="C27" s="66" t="s">
        <v>32</v>
      </c>
      <c r="D27" s="67" t="s">
        <v>415</v>
      </c>
      <c r="E27" s="74"/>
      <c r="F27" s="74"/>
      <c r="G27" s="74"/>
      <c r="H27" s="74"/>
      <c r="I27" s="74"/>
      <c r="J27" s="74"/>
      <c r="K27" s="74"/>
      <c r="L27" s="74"/>
      <c r="M27" s="74"/>
      <c r="N27" s="74"/>
      <c r="O27" s="74"/>
      <c r="P27" s="74"/>
      <c r="Q27" s="74"/>
      <c r="R27" s="74"/>
      <c r="S27" s="74"/>
      <c r="T27" s="77"/>
      <c r="U27" s="77"/>
      <c r="V27" s="78"/>
      <c r="W27" s="75"/>
      <c r="X27" s="75"/>
      <c r="Y27" s="73" t="s">
        <v>273</v>
      </c>
      <c r="Z27" s="73" t="s">
        <v>273</v>
      </c>
      <c r="AA27" s="74"/>
      <c r="AB27" s="74"/>
      <c r="AC27" s="74"/>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row>
    <row r="28" spans="1:112" ht="12.75" customHeight="1" x14ac:dyDescent="0.2">
      <c r="A28" s="68" t="s">
        <v>22</v>
      </c>
      <c r="B28" s="69"/>
      <c r="C28" s="66" t="s">
        <v>35</v>
      </c>
      <c r="D28" s="67" t="s">
        <v>425</v>
      </c>
      <c r="E28" s="74" t="s">
        <v>289</v>
      </c>
      <c r="F28" s="74" t="s">
        <v>289</v>
      </c>
      <c r="G28" s="74" t="s">
        <v>289</v>
      </c>
      <c r="H28" s="74" t="s">
        <v>289</v>
      </c>
      <c r="I28" s="74"/>
      <c r="J28" s="74"/>
      <c r="K28" s="74" t="s">
        <v>289</v>
      </c>
      <c r="L28" s="74" t="s">
        <v>289</v>
      </c>
      <c r="M28" s="74" t="s">
        <v>289</v>
      </c>
      <c r="N28" s="74" t="s">
        <v>289</v>
      </c>
      <c r="O28" s="74" t="s">
        <v>289</v>
      </c>
      <c r="P28" s="74" t="s">
        <v>289</v>
      </c>
      <c r="Q28" s="74" t="s">
        <v>289</v>
      </c>
      <c r="R28" s="74" t="s">
        <v>289</v>
      </c>
      <c r="S28" s="74" t="s">
        <v>289</v>
      </c>
      <c r="T28" s="77"/>
      <c r="U28" s="77"/>
      <c r="V28" s="77"/>
      <c r="W28" s="75"/>
      <c r="X28" s="75"/>
      <c r="Y28" s="77"/>
      <c r="Z28" s="77"/>
      <c r="AA28" s="73" t="s">
        <v>289</v>
      </c>
      <c r="AB28" s="73" t="s">
        <v>289</v>
      </c>
      <c r="AC28" s="73" t="s">
        <v>289</v>
      </c>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row>
    <row r="29" spans="1:112" ht="12.75" customHeight="1" x14ac:dyDescent="0.2">
      <c r="A29" s="68" t="s">
        <v>22</v>
      </c>
      <c r="B29" s="69"/>
      <c r="C29" s="66" t="s">
        <v>35</v>
      </c>
      <c r="D29" s="67" t="s">
        <v>437</v>
      </c>
      <c r="E29" s="74" t="s">
        <v>289</v>
      </c>
      <c r="F29" s="74" t="s">
        <v>289</v>
      </c>
      <c r="G29" s="74" t="s">
        <v>289</v>
      </c>
      <c r="H29" s="74" t="s">
        <v>289</v>
      </c>
      <c r="I29" s="74"/>
      <c r="J29" s="74"/>
      <c r="K29" s="74" t="s">
        <v>289</v>
      </c>
      <c r="L29" s="74" t="s">
        <v>289</v>
      </c>
      <c r="M29" s="74" t="s">
        <v>289</v>
      </c>
      <c r="N29" s="74" t="s">
        <v>289</v>
      </c>
      <c r="O29" s="74" t="s">
        <v>289</v>
      </c>
      <c r="P29" s="74" t="s">
        <v>289</v>
      </c>
      <c r="Q29" s="74" t="s">
        <v>289</v>
      </c>
      <c r="R29" s="74" t="s">
        <v>289</v>
      </c>
      <c r="S29" s="74" t="s">
        <v>289</v>
      </c>
      <c r="T29" s="77"/>
      <c r="U29" s="77"/>
      <c r="V29" s="77"/>
      <c r="W29" s="75"/>
      <c r="X29" s="75"/>
      <c r="Y29" s="77"/>
      <c r="Z29" s="77"/>
      <c r="AA29" s="73" t="s">
        <v>289</v>
      </c>
      <c r="AB29" s="73" t="s">
        <v>289</v>
      </c>
      <c r="AC29" s="73" t="s">
        <v>289</v>
      </c>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row>
    <row r="30" spans="1:112" ht="12.75" customHeight="1" x14ac:dyDescent="0.2">
      <c r="A30" s="64" t="s">
        <v>37</v>
      </c>
      <c r="B30" s="70" t="s">
        <v>38</v>
      </c>
      <c r="C30" s="66" t="s">
        <v>43</v>
      </c>
      <c r="D30" s="67" t="s">
        <v>459</v>
      </c>
      <c r="E30" s="76"/>
      <c r="F30" s="76"/>
      <c r="G30" s="76"/>
      <c r="H30" s="76"/>
      <c r="I30" s="76"/>
      <c r="J30" s="76"/>
      <c r="K30" s="76"/>
      <c r="L30" s="76"/>
      <c r="M30" s="76"/>
      <c r="N30" s="76"/>
      <c r="O30" s="76"/>
      <c r="P30" s="76"/>
      <c r="Q30" s="76"/>
      <c r="R30" s="76"/>
      <c r="S30" s="76"/>
      <c r="T30" s="79"/>
      <c r="U30" s="79"/>
      <c r="V30" s="76"/>
      <c r="W30" s="76"/>
      <c r="X30" s="76"/>
      <c r="Y30" s="79"/>
      <c r="Z30" s="79"/>
      <c r="AA30" s="76"/>
      <c r="AB30" s="76"/>
      <c r="AC30" s="76"/>
      <c r="AD30" s="80" t="s">
        <v>273</v>
      </c>
      <c r="AE30" s="80" t="s">
        <v>289</v>
      </c>
      <c r="AF30" s="80" t="s">
        <v>289</v>
      </c>
      <c r="AG30" s="80" t="s">
        <v>273</v>
      </c>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row>
    <row r="31" spans="1:112" ht="12.75" customHeight="1" x14ac:dyDescent="0.2">
      <c r="A31" s="64" t="s">
        <v>37</v>
      </c>
      <c r="B31" s="70" t="s">
        <v>38</v>
      </c>
      <c r="C31" s="66" t="s">
        <v>43</v>
      </c>
      <c r="D31" s="67" t="s">
        <v>472</v>
      </c>
      <c r="E31" s="76"/>
      <c r="F31" s="76"/>
      <c r="G31" s="76"/>
      <c r="H31" s="76"/>
      <c r="I31" s="76"/>
      <c r="J31" s="76"/>
      <c r="K31" s="76"/>
      <c r="L31" s="76"/>
      <c r="M31" s="76"/>
      <c r="N31" s="76"/>
      <c r="O31" s="76"/>
      <c r="P31" s="76"/>
      <c r="Q31" s="76"/>
      <c r="R31" s="76"/>
      <c r="S31" s="76"/>
      <c r="T31" s="76"/>
      <c r="U31" s="76"/>
      <c r="V31" s="76" t="s">
        <v>289</v>
      </c>
      <c r="W31" s="76"/>
      <c r="X31" s="76"/>
      <c r="Y31" s="76"/>
      <c r="Z31" s="76"/>
      <c r="AA31" s="76"/>
      <c r="AB31" s="76"/>
      <c r="AC31" s="76"/>
      <c r="AD31" s="80"/>
      <c r="AE31" s="80"/>
      <c r="AF31" s="80" t="s">
        <v>273</v>
      </c>
      <c r="AG31" s="80"/>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row>
    <row r="32" spans="1:112" ht="12.75" customHeight="1" x14ac:dyDescent="0.2">
      <c r="A32" s="64" t="s">
        <v>37</v>
      </c>
      <c r="B32" s="70" t="s">
        <v>38</v>
      </c>
      <c r="C32" s="66" t="s">
        <v>43</v>
      </c>
      <c r="D32" s="67" t="s">
        <v>482</v>
      </c>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80" t="s">
        <v>289</v>
      </c>
      <c r="AE32" s="80"/>
      <c r="AF32" s="80" t="s">
        <v>273</v>
      </c>
      <c r="AG32" s="80" t="s">
        <v>289</v>
      </c>
      <c r="AH32" s="76" t="s">
        <v>273</v>
      </c>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row>
    <row r="33" spans="1:112" ht="12.75" customHeight="1" x14ac:dyDescent="0.2">
      <c r="A33" s="64" t="s">
        <v>37</v>
      </c>
      <c r="B33" s="70" t="s">
        <v>38</v>
      </c>
      <c r="C33" s="66" t="s">
        <v>43</v>
      </c>
      <c r="D33" s="67" t="s">
        <v>491</v>
      </c>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80" t="s">
        <v>289</v>
      </c>
      <c r="AE33" s="80" t="s">
        <v>273</v>
      </c>
      <c r="AF33" s="80" t="s">
        <v>273</v>
      </c>
      <c r="AG33" s="80" t="s">
        <v>538</v>
      </c>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row>
    <row r="34" spans="1:112" ht="12.75" customHeight="1" x14ac:dyDescent="0.2">
      <c r="A34" s="64" t="s">
        <v>37</v>
      </c>
      <c r="B34" s="70" t="s">
        <v>38</v>
      </c>
      <c r="C34" s="66" t="s">
        <v>43</v>
      </c>
      <c r="D34" s="67" t="s">
        <v>498</v>
      </c>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80" t="s">
        <v>289</v>
      </c>
      <c r="AE34" s="80"/>
      <c r="AF34" s="80"/>
      <c r="AG34" s="80"/>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row>
    <row r="35" spans="1:112" ht="12.75" customHeight="1" x14ac:dyDescent="0.2">
      <c r="A35" s="64" t="s">
        <v>37</v>
      </c>
      <c r="B35" s="70" t="s">
        <v>38</v>
      </c>
      <c r="C35" s="66" t="s">
        <v>43</v>
      </c>
      <c r="D35" s="67" t="s">
        <v>506</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80" t="s">
        <v>289</v>
      </c>
      <c r="AE35" s="80"/>
      <c r="AF35" s="80"/>
      <c r="AG35" s="80" t="s">
        <v>273</v>
      </c>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row>
    <row r="36" spans="1:112" ht="12.75" customHeight="1" x14ac:dyDescent="0.2">
      <c r="A36" s="64" t="s">
        <v>37</v>
      </c>
      <c r="B36" s="70" t="s">
        <v>38</v>
      </c>
      <c r="C36" s="66" t="s">
        <v>47</v>
      </c>
      <c r="D36" s="67" t="s">
        <v>516</v>
      </c>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80" t="s">
        <v>289</v>
      </c>
      <c r="AI36" s="80" t="s">
        <v>273</v>
      </c>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row>
    <row r="37" spans="1:112" ht="12.75" customHeight="1" x14ac:dyDescent="0.2">
      <c r="A37" s="64" t="s">
        <v>37</v>
      </c>
      <c r="B37" s="70" t="s">
        <v>38</v>
      </c>
      <c r="C37" s="66" t="s">
        <v>50</v>
      </c>
      <c r="D37" s="67" t="s">
        <v>525</v>
      </c>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80" t="s">
        <v>273</v>
      </c>
      <c r="AK37" s="80" t="s">
        <v>273</v>
      </c>
      <c r="AL37" s="80" t="s">
        <v>273</v>
      </c>
      <c r="AM37" s="80" t="s">
        <v>289</v>
      </c>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row>
    <row r="38" spans="1:112" ht="12.75" customHeight="1" x14ac:dyDescent="0.2">
      <c r="A38" s="64" t="s">
        <v>37</v>
      </c>
      <c r="B38" s="70" t="s">
        <v>38</v>
      </c>
      <c r="C38" s="66" t="s">
        <v>50</v>
      </c>
      <c r="D38" s="67" t="s">
        <v>532</v>
      </c>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80" t="s">
        <v>289</v>
      </c>
      <c r="AK38" s="80"/>
      <c r="AL38" s="80" t="s">
        <v>289</v>
      </c>
      <c r="AM38" s="80"/>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row>
    <row r="39" spans="1:112" ht="12.75" customHeight="1" x14ac:dyDescent="0.2">
      <c r="A39" s="64" t="s">
        <v>37</v>
      </c>
      <c r="B39" s="70" t="s">
        <v>38</v>
      </c>
      <c r="C39" s="66" t="s">
        <v>50</v>
      </c>
      <c r="D39" s="67" t="s">
        <v>540</v>
      </c>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80" t="s">
        <v>289</v>
      </c>
      <c r="AK39" s="80"/>
      <c r="AL39" s="80" t="s">
        <v>289</v>
      </c>
      <c r="AM39" s="80" t="s">
        <v>273</v>
      </c>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row>
    <row r="40" spans="1:112" ht="12.75" customHeight="1" x14ac:dyDescent="0.2">
      <c r="A40" s="64" t="s">
        <v>37</v>
      </c>
      <c r="B40" s="71" t="s">
        <v>54</v>
      </c>
      <c r="C40" s="66" t="s">
        <v>62</v>
      </c>
      <c r="D40" s="67" t="s">
        <v>17</v>
      </c>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80" t="s">
        <v>642</v>
      </c>
      <c r="AO40" s="80" t="s">
        <v>289</v>
      </c>
      <c r="AP40" s="80" t="s">
        <v>289</v>
      </c>
      <c r="AQ40" s="80" t="s">
        <v>642</v>
      </c>
      <c r="AR40" s="80" t="s">
        <v>289</v>
      </c>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row>
    <row r="41" spans="1:112" ht="12.75" customHeight="1" x14ac:dyDescent="0.2">
      <c r="A41" s="64" t="s">
        <v>37</v>
      </c>
      <c r="B41" s="71" t="s">
        <v>54</v>
      </c>
      <c r="C41" s="66" t="s">
        <v>62</v>
      </c>
      <c r="D41" s="67" t="s">
        <v>279</v>
      </c>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t="s">
        <v>273</v>
      </c>
      <c r="AF41" s="76"/>
      <c r="AG41" s="76"/>
      <c r="AH41" s="76"/>
      <c r="AI41" s="76"/>
      <c r="AJ41" s="76"/>
      <c r="AK41" s="76"/>
      <c r="AL41" s="76"/>
      <c r="AM41" s="76"/>
      <c r="AN41" s="80" t="s">
        <v>289</v>
      </c>
      <c r="AO41" s="80" t="s">
        <v>289</v>
      </c>
      <c r="AP41" s="80" t="s">
        <v>289</v>
      </c>
      <c r="AQ41" s="80" t="s">
        <v>289</v>
      </c>
      <c r="AR41" s="80" t="s">
        <v>289</v>
      </c>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row>
    <row r="42" spans="1:112" ht="12.75" customHeight="1" x14ac:dyDescent="0.2">
      <c r="A42" s="64" t="s">
        <v>37</v>
      </c>
      <c r="B42" s="71" t="s">
        <v>54</v>
      </c>
      <c r="C42" s="66" t="s">
        <v>62</v>
      </c>
      <c r="D42" s="67" t="s">
        <v>283</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80" t="s">
        <v>642</v>
      </c>
      <c r="AO42" s="80" t="s">
        <v>289</v>
      </c>
      <c r="AP42" s="80" t="s">
        <v>642</v>
      </c>
      <c r="AQ42" s="80" t="s">
        <v>642</v>
      </c>
      <c r="AR42" s="80" t="s">
        <v>289</v>
      </c>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row>
    <row r="43" spans="1:112" ht="12.75" customHeight="1" x14ac:dyDescent="0.2">
      <c r="A43" s="64" t="s">
        <v>37</v>
      </c>
      <c r="B43" s="71" t="s">
        <v>54</v>
      </c>
      <c r="C43" s="66" t="s">
        <v>62</v>
      </c>
      <c r="D43" s="67" t="s">
        <v>574</v>
      </c>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80" t="s">
        <v>642</v>
      </c>
      <c r="AO43" s="80" t="s">
        <v>289</v>
      </c>
      <c r="AP43" s="80" t="s">
        <v>642</v>
      </c>
      <c r="AQ43" s="80" t="s">
        <v>642</v>
      </c>
      <c r="AR43" s="80" t="s">
        <v>289</v>
      </c>
    </row>
    <row r="44" spans="1:112" ht="12.75" customHeight="1" x14ac:dyDescent="0.2">
      <c r="A44" s="64" t="s">
        <v>37</v>
      </c>
      <c r="B44" s="71" t="s">
        <v>54</v>
      </c>
      <c r="C44" s="66" t="s">
        <v>63</v>
      </c>
      <c r="D44" s="67" t="s">
        <v>590</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80" t="s">
        <v>642</v>
      </c>
      <c r="AO44" s="80" t="s">
        <v>289</v>
      </c>
      <c r="AP44" s="80" t="s">
        <v>642</v>
      </c>
      <c r="AQ44" s="80" t="s">
        <v>642</v>
      </c>
      <c r="AR44" s="80" t="s">
        <v>289</v>
      </c>
    </row>
    <row r="45" spans="1:112" ht="12.75" customHeight="1" x14ac:dyDescent="0.2">
      <c r="A45" s="64" t="s">
        <v>37</v>
      </c>
      <c r="B45" s="71" t="s">
        <v>54</v>
      </c>
      <c r="C45" s="66" t="s">
        <v>63</v>
      </c>
      <c r="D45" s="67" t="s">
        <v>599</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80" t="s">
        <v>642</v>
      </c>
      <c r="AO45" s="80" t="s">
        <v>289</v>
      </c>
      <c r="AP45" s="80" t="s">
        <v>289</v>
      </c>
      <c r="AQ45" s="80" t="s">
        <v>642</v>
      </c>
      <c r="AR45" s="80" t="s">
        <v>289</v>
      </c>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row>
    <row r="46" spans="1:112" ht="12.75" customHeight="1" x14ac:dyDescent="0.2">
      <c r="A46" s="64" t="s">
        <v>37</v>
      </c>
      <c r="B46" s="71" t="s">
        <v>54</v>
      </c>
      <c r="C46" s="66" t="s">
        <v>63</v>
      </c>
      <c r="D46" s="67" t="s">
        <v>609</v>
      </c>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80" t="s">
        <v>289</v>
      </c>
      <c r="AO46" s="80" t="s">
        <v>642</v>
      </c>
      <c r="AP46" s="80" t="s">
        <v>642</v>
      </c>
      <c r="AQ46" s="80" t="s">
        <v>289</v>
      </c>
      <c r="AR46" s="80" t="s">
        <v>289</v>
      </c>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row>
    <row r="47" spans="1:112" ht="12.75" customHeight="1" x14ac:dyDescent="0.2">
      <c r="A47" s="64" t="s">
        <v>37</v>
      </c>
      <c r="B47" s="71" t="s">
        <v>54</v>
      </c>
      <c r="C47" s="66" t="s">
        <v>63</v>
      </c>
      <c r="D47" s="67" t="s">
        <v>621</v>
      </c>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80"/>
      <c r="AT47" s="80"/>
      <c r="AU47" s="80"/>
      <c r="AV47" s="80"/>
      <c r="AW47" s="80" t="s">
        <v>642</v>
      </c>
      <c r="AX47" s="76"/>
      <c r="AY47" s="76"/>
      <c r="AZ47" s="76"/>
      <c r="BA47" s="76" t="s">
        <v>289</v>
      </c>
      <c r="BB47" s="76" t="s">
        <v>289</v>
      </c>
      <c r="BC47" s="76" t="s">
        <v>289</v>
      </c>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row>
    <row r="48" spans="1:112" ht="12.75" customHeight="1" x14ac:dyDescent="0.2">
      <c r="A48" s="64" t="s">
        <v>37</v>
      </c>
      <c r="B48" s="71" t="s">
        <v>54</v>
      </c>
      <c r="C48" s="66" t="s">
        <v>63</v>
      </c>
      <c r="D48" s="67" t="s">
        <v>636</v>
      </c>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80" t="s">
        <v>642</v>
      </c>
      <c r="AT48" s="80" t="s">
        <v>642</v>
      </c>
      <c r="AU48" s="80" t="s">
        <v>642</v>
      </c>
      <c r="AV48" s="80" t="s">
        <v>642</v>
      </c>
      <c r="AW48" s="80"/>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row>
    <row r="49" spans="1:112" ht="12.75" customHeight="1" x14ac:dyDescent="0.2">
      <c r="A49" s="64" t="s">
        <v>37</v>
      </c>
      <c r="B49" s="71" t="s">
        <v>54</v>
      </c>
      <c r="C49" s="66" t="s">
        <v>62</v>
      </c>
      <c r="D49" s="67" t="s">
        <v>653</v>
      </c>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80" t="s">
        <v>289</v>
      </c>
      <c r="AT49" s="80" t="s">
        <v>289</v>
      </c>
      <c r="AU49" s="80" t="s">
        <v>289</v>
      </c>
      <c r="AV49" s="80" t="s">
        <v>289</v>
      </c>
      <c r="AW49" s="80" t="s">
        <v>289</v>
      </c>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row>
    <row r="50" spans="1:112" ht="12.75" customHeight="1" x14ac:dyDescent="0.2">
      <c r="A50" s="64" t="s">
        <v>37</v>
      </c>
      <c r="B50" s="65" t="s">
        <v>57</v>
      </c>
      <c r="C50" s="66" t="s">
        <v>64</v>
      </c>
      <c r="D50" s="67" t="s">
        <v>689</v>
      </c>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BA50" s="80" t="s">
        <v>289</v>
      </c>
      <c r="BB50" s="80" t="s">
        <v>642</v>
      </c>
      <c r="BC50" s="80" t="s">
        <v>273</v>
      </c>
      <c r="BD50" s="80" t="s">
        <v>289</v>
      </c>
      <c r="BE50" s="80" t="s">
        <v>289</v>
      </c>
      <c r="BF50" s="80" t="s">
        <v>642</v>
      </c>
      <c r="BG50" s="80" t="s">
        <v>289</v>
      </c>
      <c r="BH50" s="80" t="s">
        <v>289</v>
      </c>
      <c r="BI50" s="80" t="s">
        <v>289</v>
      </c>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row>
    <row r="51" spans="1:112" ht="12.75" customHeight="1" x14ac:dyDescent="0.2">
      <c r="A51" s="64" t="s">
        <v>37</v>
      </c>
      <c r="B51" s="65" t="s">
        <v>57</v>
      </c>
      <c r="C51" s="66" t="s">
        <v>64</v>
      </c>
      <c r="D51" s="67" t="s">
        <v>696</v>
      </c>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BA51" s="80" t="s">
        <v>289</v>
      </c>
      <c r="BB51" s="80" t="s">
        <v>289</v>
      </c>
      <c r="BC51" s="80" t="s">
        <v>289</v>
      </c>
      <c r="BD51" s="80" t="s">
        <v>289</v>
      </c>
      <c r="BE51" s="80" t="s">
        <v>289</v>
      </c>
      <c r="BF51" s="80" t="s">
        <v>289</v>
      </c>
      <c r="BG51" s="80" t="s">
        <v>289</v>
      </c>
      <c r="BH51" s="80" t="s">
        <v>289</v>
      </c>
      <c r="BI51" s="80" t="s">
        <v>289</v>
      </c>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row>
    <row r="52" spans="1:112" ht="12.75" customHeight="1" x14ac:dyDescent="0.2">
      <c r="A52" s="64" t="s">
        <v>37</v>
      </c>
      <c r="B52" s="65" t="s">
        <v>57</v>
      </c>
      <c r="C52" s="66" t="s">
        <v>64</v>
      </c>
      <c r="D52" s="67" t="s">
        <v>706</v>
      </c>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80" t="s">
        <v>289</v>
      </c>
      <c r="BB52" s="80" t="s">
        <v>289</v>
      </c>
      <c r="BC52" s="80"/>
      <c r="BD52" s="80"/>
      <c r="BE52" s="80"/>
      <c r="BF52" s="80"/>
      <c r="BG52" s="80" t="s">
        <v>289</v>
      </c>
      <c r="BH52" s="80" t="s">
        <v>289</v>
      </c>
      <c r="BI52" s="80"/>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row>
    <row r="53" spans="1:112" ht="12.75" customHeight="1" x14ac:dyDescent="0.2">
      <c r="A53" s="64" t="s">
        <v>37</v>
      </c>
      <c r="B53" s="65" t="s">
        <v>57</v>
      </c>
      <c r="C53" s="66" t="s">
        <v>64</v>
      </c>
      <c r="D53" s="67" t="s">
        <v>713</v>
      </c>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80"/>
      <c r="BB53" s="80" t="s">
        <v>642</v>
      </c>
      <c r="BC53" s="80"/>
      <c r="BD53" s="80"/>
      <c r="BE53" s="80"/>
      <c r="BF53" s="80" t="s">
        <v>289</v>
      </c>
      <c r="BG53" s="80" t="s">
        <v>273</v>
      </c>
      <c r="BH53" s="80" t="s">
        <v>273</v>
      </c>
      <c r="BI53" s="80" t="s">
        <v>289</v>
      </c>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row>
    <row r="54" spans="1:112" ht="12.75" customHeight="1" x14ac:dyDescent="0.2">
      <c r="A54" s="64" t="s">
        <v>37</v>
      </c>
      <c r="B54" s="65" t="s">
        <v>57</v>
      </c>
      <c r="C54" s="66" t="s">
        <v>64</v>
      </c>
      <c r="D54" s="67" t="s">
        <v>723</v>
      </c>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80"/>
      <c r="BB54" s="80" t="s">
        <v>642</v>
      </c>
      <c r="BC54" s="80" t="s">
        <v>273</v>
      </c>
      <c r="BD54" s="80"/>
      <c r="BE54" s="80"/>
      <c r="BF54" s="80" t="s">
        <v>289</v>
      </c>
      <c r="BG54" s="80" t="s">
        <v>642</v>
      </c>
      <c r="BH54" s="80" t="s">
        <v>289</v>
      </c>
      <c r="BI54" s="80" t="s">
        <v>289</v>
      </c>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row>
    <row r="55" spans="1:112" ht="12.75" customHeight="1" x14ac:dyDescent="0.2">
      <c r="A55" s="64" t="s">
        <v>37</v>
      </c>
      <c r="B55" s="65" t="s">
        <v>57</v>
      </c>
      <c r="C55" s="66" t="s">
        <v>65</v>
      </c>
      <c r="D55" s="67" t="s">
        <v>729</v>
      </c>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80" t="s">
        <v>642</v>
      </c>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row>
    <row r="56" spans="1:112" ht="12.75" customHeight="1" x14ac:dyDescent="0.2">
      <c r="A56" s="64" t="s">
        <v>37</v>
      </c>
      <c r="B56" s="65" t="s">
        <v>298</v>
      </c>
      <c r="C56" s="66" t="s">
        <v>299</v>
      </c>
      <c r="D56" s="67" t="s">
        <v>735</v>
      </c>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80" t="s">
        <v>289</v>
      </c>
      <c r="AY56" s="80" t="s">
        <v>289</v>
      </c>
      <c r="AZ56" s="80" t="s">
        <v>273</v>
      </c>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row>
    <row r="57" spans="1:112" ht="12.75" customHeight="1" x14ac:dyDescent="0.2">
      <c r="A57" s="64" t="s">
        <v>37</v>
      </c>
      <c r="B57" s="65" t="s">
        <v>298</v>
      </c>
      <c r="C57" s="66" t="s">
        <v>302</v>
      </c>
      <c r="D57" s="67" t="s">
        <v>746</v>
      </c>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80" t="s">
        <v>289</v>
      </c>
      <c r="AY57" s="80" t="s">
        <v>273</v>
      </c>
      <c r="AZ57" s="80" t="s">
        <v>289</v>
      </c>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row>
    <row r="58" spans="1:112" ht="12.75" customHeight="1" x14ac:dyDescent="0.2">
      <c r="A58" s="68" t="s">
        <v>46</v>
      </c>
      <c r="B58" s="70" t="s">
        <v>58</v>
      </c>
      <c r="C58" s="66" t="s">
        <v>66</v>
      </c>
      <c r="D58" s="67" t="s">
        <v>760</v>
      </c>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80" t="s">
        <v>273</v>
      </c>
      <c r="BL58" s="80" t="s">
        <v>273</v>
      </c>
      <c r="BM58" s="80"/>
      <c r="BN58" s="80"/>
      <c r="BO58" s="76" t="s">
        <v>289</v>
      </c>
      <c r="BP58" s="76"/>
      <c r="BQ58" s="76" t="s">
        <v>289</v>
      </c>
      <c r="BR58" s="76" t="s">
        <v>289</v>
      </c>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81"/>
    </row>
    <row r="59" spans="1:112" ht="12.75" customHeight="1" x14ac:dyDescent="0.2">
      <c r="A59" s="68" t="s">
        <v>46</v>
      </c>
      <c r="B59" s="70" t="s">
        <v>58</v>
      </c>
      <c r="C59" s="66" t="s">
        <v>66</v>
      </c>
      <c r="D59" s="67" t="s">
        <v>769</v>
      </c>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80" t="s">
        <v>273</v>
      </c>
      <c r="BL59" s="80" t="s">
        <v>273</v>
      </c>
      <c r="BM59" s="80"/>
      <c r="BN59" s="80"/>
      <c r="BO59" s="76" t="s">
        <v>289</v>
      </c>
      <c r="BP59" s="76"/>
      <c r="BQ59" s="76" t="s">
        <v>289</v>
      </c>
      <c r="BR59" s="76" t="s">
        <v>289</v>
      </c>
    </row>
    <row r="60" spans="1:112" ht="12.75" customHeight="1" x14ac:dyDescent="0.2">
      <c r="A60" s="68" t="s">
        <v>46</v>
      </c>
      <c r="B60" s="70" t="s">
        <v>58</v>
      </c>
      <c r="C60" s="66" t="s">
        <v>66</v>
      </c>
      <c r="D60" s="67" t="s">
        <v>778</v>
      </c>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80"/>
      <c r="BL60" s="80"/>
      <c r="BM60" s="80" t="s">
        <v>273</v>
      </c>
      <c r="BN60" s="80"/>
      <c r="BO60" s="76" t="s">
        <v>289</v>
      </c>
      <c r="BP60" s="76"/>
      <c r="BQ60" s="76" t="s">
        <v>289</v>
      </c>
      <c r="BR60" s="76" t="s">
        <v>289</v>
      </c>
      <c r="BS60" s="76"/>
      <c r="BT60" s="76"/>
      <c r="BU60" s="76" t="s">
        <v>289</v>
      </c>
      <c r="BV60" s="76" t="s">
        <v>289</v>
      </c>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81"/>
    </row>
    <row r="61" spans="1:112" ht="12.75" customHeight="1" x14ac:dyDescent="0.2">
      <c r="A61" s="68" t="s">
        <v>46</v>
      </c>
      <c r="B61" s="70" t="s">
        <v>58</v>
      </c>
      <c r="C61" s="66" t="s">
        <v>67</v>
      </c>
      <c r="D61" s="67" t="s">
        <v>789</v>
      </c>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80"/>
      <c r="BL61" s="80"/>
      <c r="BM61" s="80" t="s">
        <v>273</v>
      </c>
      <c r="BN61" s="80"/>
      <c r="BO61" s="76" t="s">
        <v>289</v>
      </c>
      <c r="BP61" s="76"/>
      <c r="BQ61" s="76" t="s">
        <v>289</v>
      </c>
      <c r="BR61" s="76" t="s">
        <v>289</v>
      </c>
      <c r="BS61" s="76"/>
      <c r="BT61" s="76"/>
      <c r="BU61" s="76" t="s">
        <v>289</v>
      </c>
      <c r="BV61" s="76" t="s">
        <v>289</v>
      </c>
    </row>
    <row r="62" spans="1:112" ht="12.75" customHeight="1" x14ac:dyDescent="0.2">
      <c r="A62" s="68" t="s">
        <v>46</v>
      </c>
      <c r="B62" s="70" t="s">
        <v>58</v>
      </c>
      <c r="C62" s="66" t="s">
        <v>67</v>
      </c>
      <c r="D62" s="67" t="s">
        <v>803</v>
      </c>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80"/>
      <c r="BL62" s="80"/>
      <c r="BM62" s="80"/>
      <c r="BN62" s="80" t="s">
        <v>273</v>
      </c>
      <c r="BO62" s="76" t="s">
        <v>289</v>
      </c>
      <c r="BP62" s="76"/>
      <c r="BQ62" s="76" t="s">
        <v>289</v>
      </c>
      <c r="BR62" s="76" t="s">
        <v>289</v>
      </c>
      <c r="BS62" s="76"/>
      <c r="BT62" s="76"/>
      <c r="BU62" s="76"/>
      <c r="BV62" s="76" t="s">
        <v>289</v>
      </c>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81"/>
    </row>
    <row r="63" spans="1:112" ht="12.75" customHeight="1" x14ac:dyDescent="0.2">
      <c r="A63" s="68" t="s">
        <v>46</v>
      </c>
      <c r="B63" s="70" t="s">
        <v>58</v>
      </c>
      <c r="C63" s="66" t="s">
        <v>67</v>
      </c>
      <c r="D63" s="67" t="s">
        <v>817</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80"/>
      <c r="BL63" s="80"/>
      <c r="BM63" s="80"/>
      <c r="BN63" s="80" t="s">
        <v>273</v>
      </c>
      <c r="BO63" s="76" t="s">
        <v>289</v>
      </c>
      <c r="BP63" s="76"/>
      <c r="BQ63" s="76" t="s">
        <v>289</v>
      </c>
      <c r="BR63" s="76" t="s">
        <v>289</v>
      </c>
      <c r="BS63" s="76"/>
      <c r="BT63" s="76"/>
      <c r="BU63" s="76"/>
      <c r="BV63" s="76" t="s">
        <v>289</v>
      </c>
    </row>
    <row r="64" spans="1:112" ht="12.75" customHeight="1" x14ac:dyDescent="0.2">
      <c r="A64" s="68" t="s">
        <v>46</v>
      </c>
      <c r="B64" s="70" t="s">
        <v>58</v>
      </c>
      <c r="C64" s="66" t="s">
        <v>67</v>
      </c>
      <c r="D64" s="67" t="s">
        <v>829</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80"/>
      <c r="BP64" s="80" t="s">
        <v>273</v>
      </c>
      <c r="BQ64" s="76"/>
      <c r="BR64" s="76" t="s">
        <v>289</v>
      </c>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81"/>
    </row>
    <row r="65" spans="1:112" ht="12.75" customHeight="1" x14ac:dyDescent="0.2">
      <c r="A65" s="68" t="s">
        <v>46</v>
      </c>
      <c r="B65" s="70" t="s">
        <v>58</v>
      </c>
      <c r="C65" s="66" t="s">
        <v>67</v>
      </c>
      <c r="D65" s="67" t="s">
        <v>840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80"/>
      <c r="BP65" s="80" t="s">
        <v>273</v>
      </c>
      <c r="BQ65" s="76"/>
      <c r="BR65" s="76" t="s">
        <v>289</v>
      </c>
    </row>
    <row r="66" spans="1:112" ht="12.75" customHeight="1" x14ac:dyDescent="0.2">
      <c r="A66" s="68" t="s">
        <v>46</v>
      </c>
      <c r="B66" s="70" t="s">
        <v>58</v>
      </c>
      <c r="C66" s="66" t="s">
        <v>67</v>
      </c>
      <c r="D66" s="67" t="s">
        <v>852</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80" t="s">
        <v>273</v>
      </c>
      <c r="BP66" s="80"/>
      <c r="BQ66" s="76"/>
      <c r="BR66" s="76" t="s">
        <v>289</v>
      </c>
      <c r="BS66" s="76"/>
      <c r="BT66" s="76"/>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81"/>
    </row>
    <row r="67" spans="1:112" ht="12.75" customHeight="1" x14ac:dyDescent="0.2">
      <c r="A67" s="68" t="s">
        <v>46</v>
      </c>
      <c r="B67" s="70" t="s">
        <v>58</v>
      </c>
      <c r="C67" s="66" t="s">
        <v>67</v>
      </c>
      <c r="D67" s="67" t="s">
        <v>863</v>
      </c>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80" t="s">
        <v>273</v>
      </c>
      <c r="BP67" s="80"/>
      <c r="BQ67" s="76"/>
      <c r="BR67" s="76"/>
      <c r="BS67" s="76"/>
      <c r="BT67" s="76"/>
      <c r="BU67" s="76" t="s">
        <v>289</v>
      </c>
    </row>
    <row r="68" spans="1:112" ht="12.75" customHeight="1" x14ac:dyDescent="0.2">
      <c r="A68" s="68" t="s">
        <v>46</v>
      </c>
      <c r="B68" s="70" t="s">
        <v>58</v>
      </c>
      <c r="C68" s="66" t="s">
        <v>67</v>
      </c>
      <c r="D68" s="67" t="s">
        <v>876</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80" t="s">
        <v>273</v>
      </c>
      <c r="BP68" s="80"/>
      <c r="BQ68" s="76"/>
      <c r="BR68" s="76"/>
      <c r="BS68" s="76"/>
      <c r="BT68" s="76"/>
      <c r="BU68" s="76"/>
      <c r="BV68" s="76" t="s">
        <v>289</v>
      </c>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81"/>
    </row>
    <row r="69" spans="1:112" ht="12.75" customHeight="1" x14ac:dyDescent="0.2">
      <c r="A69" s="68" t="s">
        <v>46</v>
      </c>
      <c r="B69" s="69"/>
      <c r="C69" s="66" t="s">
        <v>68</v>
      </c>
      <c r="D69" s="67" t="s">
        <v>887</v>
      </c>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80" t="s">
        <v>273</v>
      </c>
      <c r="BR69" s="80" t="s">
        <v>273</v>
      </c>
      <c r="BS69" s="80" t="s">
        <v>273</v>
      </c>
      <c r="BT69" s="80" t="s">
        <v>273</v>
      </c>
      <c r="BU69" s="80"/>
      <c r="BV69" s="80"/>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81"/>
    </row>
    <row r="70" spans="1:112" ht="12.75" customHeight="1" x14ac:dyDescent="0.2">
      <c r="A70" s="68" t="s">
        <v>46</v>
      </c>
      <c r="B70" s="69"/>
      <c r="C70" s="66" t="s">
        <v>68</v>
      </c>
      <c r="D70" s="67" t="s">
        <v>895</v>
      </c>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80" t="s">
        <v>289</v>
      </c>
      <c r="BR70" s="80" t="s">
        <v>289</v>
      </c>
      <c r="BS70" s="80" t="s">
        <v>289</v>
      </c>
      <c r="BT70" s="80" t="s">
        <v>289</v>
      </c>
      <c r="BU70" s="80"/>
      <c r="BV70" s="80"/>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81"/>
    </row>
    <row r="71" spans="1:112" ht="12.75" customHeight="1" x14ac:dyDescent="0.2">
      <c r="A71" s="68" t="s">
        <v>46</v>
      </c>
      <c r="B71" s="69"/>
      <c r="C71" s="66" t="s">
        <v>68</v>
      </c>
      <c r="D71" s="67" t="s">
        <v>905</v>
      </c>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80"/>
      <c r="BR71" s="80"/>
      <c r="BS71" s="80" t="s">
        <v>273</v>
      </c>
      <c r="BT71" s="80"/>
      <c r="BU71" s="80" t="s">
        <v>289</v>
      </c>
      <c r="BV71" s="80"/>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81"/>
    </row>
    <row r="72" spans="1:112" ht="12.75" customHeight="1" x14ac:dyDescent="0.2">
      <c r="A72" s="68" t="s">
        <v>46</v>
      </c>
      <c r="B72" s="69"/>
      <c r="C72" s="66" t="s">
        <v>68</v>
      </c>
      <c r="D72" s="67" t="s">
        <v>916</v>
      </c>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80"/>
      <c r="BR72" s="80"/>
      <c r="BS72" s="80" t="s">
        <v>289</v>
      </c>
      <c r="BT72" s="80"/>
      <c r="BU72" s="80" t="s">
        <v>289</v>
      </c>
      <c r="BV72" s="80"/>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81"/>
    </row>
    <row r="73" spans="1:112" ht="12.75" customHeight="1" x14ac:dyDescent="0.2">
      <c r="A73" s="68" t="s">
        <v>46</v>
      </c>
      <c r="B73" s="69"/>
      <c r="C73" s="66" t="s">
        <v>68</v>
      </c>
      <c r="D73" s="67" t="s">
        <v>923</v>
      </c>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80"/>
      <c r="BR73" s="80"/>
      <c r="BS73" s="80"/>
      <c r="BT73" s="80" t="s">
        <v>273</v>
      </c>
      <c r="BU73" s="80"/>
      <c r="BV73" s="80"/>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81"/>
    </row>
    <row r="74" spans="1:112" ht="12.75" customHeight="1" x14ac:dyDescent="0.2">
      <c r="A74" s="68" t="s">
        <v>46</v>
      </c>
      <c r="B74" s="69"/>
      <c r="C74" s="66" t="s">
        <v>68</v>
      </c>
      <c r="D74" s="67" t="s">
        <v>934</v>
      </c>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80"/>
      <c r="BR74" s="80"/>
      <c r="BS74" s="80"/>
      <c r="BT74" s="80"/>
      <c r="BU74" s="80" t="s">
        <v>273</v>
      </c>
      <c r="BV74" s="80" t="s">
        <v>289</v>
      </c>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81"/>
    </row>
    <row r="75" spans="1:112" ht="12.75" customHeight="1" x14ac:dyDescent="0.2">
      <c r="A75" s="68" t="s">
        <v>46</v>
      </c>
      <c r="B75" s="69"/>
      <c r="C75" s="66" t="s">
        <v>68</v>
      </c>
      <c r="D75" s="67" t="s">
        <v>942</v>
      </c>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80"/>
      <c r="BR75" s="80"/>
      <c r="BS75" s="80"/>
      <c r="BT75" s="80"/>
      <c r="BU75" s="80" t="s">
        <v>273</v>
      </c>
      <c r="BV75" s="80" t="s">
        <v>289</v>
      </c>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81"/>
    </row>
    <row r="76" spans="1:112" ht="12.75" customHeight="1" x14ac:dyDescent="0.2">
      <c r="A76" s="68" t="s">
        <v>46</v>
      </c>
      <c r="B76" s="69"/>
      <c r="C76" s="66" t="s">
        <v>69</v>
      </c>
      <c r="D76" s="67" t="s">
        <v>952</v>
      </c>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t="s">
        <v>289</v>
      </c>
      <c r="BR76" s="76" t="s">
        <v>289</v>
      </c>
      <c r="BS76" s="76"/>
      <c r="BT76" s="76"/>
      <c r="BU76" s="76"/>
      <c r="BV76" s="76"/>
      <c r="BW76" s="82" t="s">
        <v>273</v>
      </c>
      <c r="BX76" s="82" t="s">
        <v>273</v>
      </c>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81"/>
    </row>
    <row r="77" spans="1:112" ht="12.75" customHeight="1" x14ac:dyDescent="0.2">
      <c r="A77" s="68" t="s">
        <v>46</v>
      </c>
      <c r="B77" s="69"/>
      <c r="C77" s="66" t="s">
        <v>69</v>
      </c>
      <c r="D77" s="67" t="s">
        <v>963</v>
      </c>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t="s">
        <v>289</v>
      </c>
      <c r="BR77" s="76" t="s">
        <v>289</v>
      </c>
      <c r="BS77" s="76"/>
      <c r="BT77" s="76" t="s">
        <v>289</v>
      </c>
      <c r="BU77" s="76"/>
      <c r="BV77" s="76"/>
      <c r="BW77" s="82" t="s">
        <v>289</v>
      </c>
      <c r="BX77" s="82" t="s">
        <v>273</v>
      </c>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81"/>
    </row>
    <row r="78" spans="1:112" ht="12.75" customHeight="1" x14ac:dyDescent="0.2">
      <c r="A78" s="64" t="s">
        <v>51</v>
      </c>
      <c r="B78" s="65"/>
      <c r="C78" s="66" t="s">
        <v>71</v>
      </c>
      <c r="D78" s="67" t="s">
        <v>974</v>
      </c>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82" t="s">
        <v>273</v>
      </c>
      <c r="BZ78" s="82" t="s">
        <v>273</v>
      </c>
      <c r="CA78" s="73" t="s">
        <v>273</v>
      </c>
      <c r="CB78" s="73"/>
      <c r="CC78" s="73"/>
      <c r="CD78" s="73"/>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row>
    <row r="79" spans="1:112" ht="12.75" customHeight="1" x14ac:dyDescent="0.2">
      <c r="A79" s="64" t="s">
        <v>51</v>
      </c>
      <c r="B79" s="65"/>
      <c r="C79" s="66" t="s">
        <v>71</v>
      </c>
      <c r="D79" s="67" t="s">
        <v>983</v>
      </c>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82" t="s">
        <v>289</v>
      </c>
      <c r="BZ79" s="82" t="s">
        <v>289</v>
      </c>
      <c r="CA79" s="73"/>
      <c r="CB79" s="73"/>
      <c r="CC79" s="73"/>
      <c r="CD79" s="73"/>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row>
    <row r="80" spans="1:112" ht="12.75" customHeight="1" x14ac:dyDescent="0.2">
      <c r="A80" s="64" t="s">
        <v>51</v>
      </c>
      <c r="B80" s="65"/>
      <c r="C80" s="66" t="s">
        <v>71</v>
      </c>
      <c r="D80" s="67" t="s">
        <v>996</v>
      </c>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82"/>
      <c r="BZ80" s="82"/>
      <c r="CA80" s="73"/>
      <c r="CB80" s="73"/>
      <c r="CC80" s="73" t="s">
        <v>273</v>
      </c>
      <c r="CD80" s="73"/>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row>
    <row r="81" spans="1:112" ht="12.75" customHeight="1" x14ac:dyDescent="0.2">
      <c r="A81" s="64" t="s">
        <v>51</v>
      </c>
      <c r="B81" s="65"/>
      <c r="C81" s="66" t="s">
        <v>71</v>
      </c>
      <c r="D81" s="67" t="s">
        <v>1013</v>
      </c>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82"/>
      <c r="BZ81" s="82"/>
      <c r="CA81" s="73"/>
      <c r="CB81" s="73"/>
      <c r="CC81" s="73"/>
      <c r="CD81" s="73" t="s">
        <v>273</v>
      </c>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row>
    <row r="82" spans="1:112" ht="12.75" customHeight="1" x14ac:dyDescent="0.2">
      <c r="A82" s="64" t="s">
        <v>51</v>
      </c>
      <c r="B82" s="65"/>
      <c r="C82" s="66" t="s">
        <v>71</v>
      </c>
      <c r="D82" s="67" t="s">
        <v>1022</v>
      </c>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82"/>
      <c r="BZ82" s="82"/>
      <c r="CA82" s="73"/>
      <c r="CB82" s="73"/>
      <c r="CC82" s="73"/>
      <c r="CD82" s="73" t="s">
        <v>273</v>
      </c>
    </row>
    <row r="83" spans="1:112" ht="12.75" customHeight="1" x14ac:dyDescent="0.2">
      <c r="A83" s="64" t="s">
        <v>51</v>
      </c>
      <c r="B83" s="65"/>
      <c r="C83" s="66" t="s">
        <v>324</v>
      </c>
      <c r="D83" s="67" t="s">
        <v>1028</v>
      </c>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3" t="s">
        <v>273</v>
      </c>
      <c r="CF83" s="73" t="s">
        <v>273</v>
      </c>
      <c r="CG83" s="73"/>
      <c r="CH83" s="73" t="s">
        <v>273</v>
      </c>
      <c r="CI83" s="73"/>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row>
    <row r="84" spans="1:112" ht="12.75" customHeight="1" x14ac:dyDescent="0.2">
      <c r="A84" s="64" t="s">
        <v>51</v>
      </c>
      <c r="B84" s="65"/>
      <c r="C84" s="66" t="s">
        <v>324</v>
      </c>
      <c r="D84" s="67" t="s">
        <v>1072</v>
      </c>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3" t="s">
        <v>273</v>
      </c>
      <c r="CF84" s="73" t="s">
        <v>273</v>
      </c>
      <c r="CG84" s="73"/>
      <c r="CH84" s="73" t="s">
        <v>273</v>
      </c>
      <c r="CI84" s="73"/>
    </row>
    <row r="85" spans="1:112" ht="12.75" customHeight="1" x14ac:dyDescent="0.2">
      <c r="A85" s="64" t="s">
        <v>51</v>
      </c>
      <c r="B85" s="65"/>
      <c r="C85" s="66" t="s">
        <v>324</v>
      </c>
      <c r="D85" s="67" t="s">
        <v>1066</v>
      </c>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3"/>
      <c r="CF85" s="73" t="s">
        <v>289</v>
      </c>
      <c r="CG85" s="73" t="s">
        <v>273</v>
      </c>
      <c r="CH85" s="73" t="s">
        <v>289</v>
      </c>
      <c r="CI85" s="73" t="s">
        <v>273</v>
      </c>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row>
    <row r="86" spans="1:112" ht="12.75" customHeight="1" x14ac:dyDescent="0.2">
      <c r="A86" s="64" t="s">
        <v>51</v>
      </c>
      <c r="B86" s="65"/>
      <c r="C86" s="66" t="s">
        <v>324</v>
      </c>
      <c r="D86" s="67" t="s">
        <v>1055</v>
      </c>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3"/>
      <c r="CF86" s="73" t="s">
        <v>289</v>
      </c>
      <c r="CG86" s="73" t="s">
        <v>273</v>
      </c>
      <c r="CH86" s="73" t="s">
        <v>289</v>
      </c>
      <c r="CI86" s="73" t="s">
        <v>273</v>
      </c>
    </row>
    <row r="87" spans="1:112" ht="12.75" customHeight="1" x14ac:dyDescent="0.2">
      <c r="A87" s="64" t="s">
        <v>51</v>
      </c>
      <c r="B87" s="65"/>
      <c r="C87" s="66" t="s">
        <v>324</v>
      </c>
      <c r="D87" s="67" t="s">
        <v>1060</v>
      </c>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3"/>
      <c r="CF87" s="73" t="s">
        <v>289</v>
      </c>
      <c r="CG87" s="73" t="s">
        <v>273</v>
      </c>
      <c r="CH87" s="73" t="s">
        <v>289</v>
      </c>
      <c r="CI87" s="73" t="s">
        <v>273</v>
      </c>
    </row>
    <row r="88" spans="1:112" ht="12.75" customHeight="1" x14ac:dyDescent="0.2">
      <c r="A88" s="64" t="s">
        <v>51</v>
      </c>
      <c r="B88" s="65"/>
      <c r="C88" s="66" t="s">
        <v>324</v>
      </c>
      <c r="D88" s="67" t="s">
        <v>1077</v>
      </c>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3"/>
      <c r="CF88" s="73"/>
      <c r="CG88" s="73" t="s">
        <v>289</v>
      </c>
      <c r="CH88" s="73" t="s">
        <v>289</v>
      </c>
      <c r="CI88" s="73" t="s">
        <v>289</v>
      </c>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row>
    <row r="89" spans="1:112" ht="12.75" customHeight="1" x14ac:dyDescent="0.2">
      <c r="A89" s="64" t="s">
        <v>51</v>
      </c>
      <c r="B89" s="65"/>
      <c r="C89" s="66" t="s">
        <v>324</v>
      </c>
      <c r="D89" s="67" t="s">
        <v>1082</v>
      </c>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3"/>
      <c r="CF89" s="73"/>
      <c r="CG89" s="73" t="s">
        <v>289</v>
      </c>
      <c r="CH89" s="73" t="s">
        <v>289</v>
      </c>
      <c r="CI89" s="73" t="s">
        <v>289</v>
      </c>
    </row>
    <row r="90" spans="1:112" ht="12.75" customHeight="1" x14ac:dyDescent="0.2">
      <c r="A90" s="64" t="s">
        <v>51</v>
      </c>
      <c r="B90" s="65"/>
      <c r="C90" s="66" t="s">
        <v>73</v>
      </c>
      <c r="D90" s="67" t="s">
        <v>1099</v>
      </c>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3" t="s">
        <v>289</v>
      </c>
      <c r="CK90" s="73" t="s">
        <v>273</v>
      </c>
      <c r="CL90" s="73" t="s">
        <v>289</v>
      </c>
      <c r="CM90" s="73"/>
      <c r="CN90" s="73"/>
      <c r="CO90" s="73" t="s">
        <v>273</v>
      </c>
      <c r="CP90" s="73" t="s">
        <v>273</v>
      </c>
    </row>
    <row r="91" spans="1:112" ht="12.75" customHeight="1" x14ac:dyDescent="0.2">
      <c r="A91" s="64" t="s">
        <v>51</v>
      </c>
      <c r="B91" s="65"/>
      <c r="C91" s="66" t="s">
        <v>73</v>
      </c>
      <c r="D91" s="67" t="s">
        <v>1105</v>
      </c>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3" t="s">
        <v>273</v>
      </c>
      <c r="CK91" s="73"/>
      <c r="CL91" s="73" t="s">
        <v>273</v>
      </c>
      <c r="CM91" s="73" t="s">
        <v>273</v>
      </c>
      <c r="CN91" s="73" t="s">
        <v>289</v>
      </c>
      <c r="CO91" s="73"/>
      <c r="CP91" s="73"/>
      <c r="CQ91" s="76"/>
      <c r="CR91" s="76"/>
      <c r="CS91" s="76"/>
      <c r="CT91" s="76"/>
      <c r="CU91" s="76"/>
      <c r="CV91" s="76"/>
      <c r="CW91" s="76"/>
      <c r="CX91" s="76"/>
      <c r="CY91" s="76"/>
      <c r="CZ91" s="76"/>
      <c r="DA91" s="76"/>
      <c r="DB91" s="76"/>
      <c r="DC91" s="76"/>
      <c r="DD91" s="76"/>
      <c r="DE91" s="76"/>
      <c r="DF91" s="76"/>
      <c r="DG91" s="76"/>
      <c r="DH91" s="76"/>
    </row>
    <row r="92" spans="1:112" ht="12.75" customHeight="1" x14ac:dyDescent="0.2">
      <c r="A92" s="64" t="s">
        <v>51</v>
      </c>
      <c r="B92" s="65"/>
      <c r="C92" s="66" t="s">
        <v>73</v>
      </c>
      <c r="D92" s="67" t="s">
        <v>1113</v>
      </c>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3"/>
      <c r="CK92" s="73" t="s">
        <v>289</v>
      </c>
      <c r="CL92" s="73"/>
      <c r="CM92" s="73"/>
      <c r="CN92" s="73"/>
      <c r="CO92" s="73" t="s">
        <v>289</v>
      </c>
      <c r="CP92" s="73" t="s">
        <v>273</v>
      </c>
      <c r="CQ92" s="76"/>
      <c r="CR92" s="76"/>
      <c r="CS92" s="76"/>
      <c r="CT92" s="76"/>
      <c r="CU92" s="76"/>
      <c r="CV92" s="76"/>
      <c r="CW92" s="76"/>
      <c r="CX92" s="76"/>
      <c r="CY92" s="76"/>
      <c r="CZ92" s="76"/>
      <c r="DA92" s="76"/>
      <c r="DB92" s="76"/>
      <c r="DC92" s="76"/>
      <c r="DD92" s="76"/>
      <c r="DE92" s="76"/>
      <c r="DF92" s="76"/>
      <c r="DG92" s="76"/>
      <c r="DH92" s="76"/>
    </row>
    <row r="93" spans="1:112" ht="12.75" customHeight="1" x14ac:dyDescent="0.2">
      <c r="A93" s="64" t="s">
        <v>51</v>
      </c>
      <c r="B93" s="65"/>
      <c r="C93" s="66" t="s">
        <v>73</v>
      </c>
      <c r="D93" s="67" t="s">
        <v>1125</v>
      </c>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3"/>
      <c r="CK93" s="73" t="s">
        <v>289</v>
      </c>
      <c r="CL93" s="73"/>
      <c r="CM93" s="73"/>
      <c r="CN93" s="73"/>
      <c r="CO93" s="73" t="s">
        <v>289</v>
      </c>
      <c r="CP93" s="73"/>
      <c r="CQ93" s="76"/>
      <c r="CR93" s="76"/>
      <c r="CS93" s="76"/>
      <c r="CT93" s="76"/>
      <c r="CU93" s="76"/>
      <c r="CV93" s="76"/>
      <c r="CW93" s="76"/>
      <c r="CX93" s="76"/>
      <c r="CY93" s="76"/>
      <c r="CZ93" s="76"/>
      <c r="DA93" s="76"/>
      <c r="DB93" s="76"/>
      <c r="DC93" s="76"/>
      <c r="DD93" s="76"/>
      <c r="DE93" s="76"/>
      <c r="DF93" s="76"/>
      <c r="DG93" s="76"/>
      <c r="DH93" s="76"/>
    </row>
    <row r="94" spans="1:112" ht="12.75" customHeight="1" x14ac:dyDescent="0.2">
      <c r="A94" s="64" t="s">
        <v>51</v>
      </c>
      <c r="B94" s="65"/>
      <c r="C94" s="66" t="s">
        <v>73</v>
      </c>
      <c r="D94" s="67" t="s">
        <v>1140</v>
      </c>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c r="CF94" s="76"/>
      <c r="CG94" s="76"/>
      <c r="CH94" s="76"/>
      <c r="CI94" s="76"/>
      <c r="CJ94" s="73" t="s">
        <v>289</v>
      </c>
      <c r="CK94" s="73" t="s">
        <v>273</v>
      </c>
      <c r="CL94" s="73" t="s">
        <v>289</v>
      </c>
      <c r="CM94" s="73"/>
      <c r="CN94" s="73"/>
      <c r="CO94" s="73" t="s">
        <v>273</v>
      </c>
      <c r="CP94" s="73" t="s">
        <v>273</v>
      </c>
      <c r="CR94" s="76"/>
      <c r="CS94" s="76"/>
      <c r="CT94" s="76"/>
      <c r="CU94" s="76"/>
      <c r="CV94" s="76"/>
      <c r="CW94" s="76"/>
      <c r="CX94" s="76"/>
      <c r="CY94" s="76"/>
      <c r="CZ94" s="76"/>
      <c r="DA94" s="76"/>
      <c r="DB94" s="76"/>
      <c r="DC94" s="76"/>
      <c r="DD94" s="76"/>
      <c r="DE94" s="76"/>
      <c r="DF94" s="76"/>
      <c r="DG94" s="76"/>
      <c r="DH94" s="76"/>
    </row>
    <row r="95" spans="1:112" ht="12.75" customHeight="1" x14ac:dyDescent="0.2">
      <c r="A95" s="64" t="s">
        <v>51</v>
      </c>
      <c r="B95" s="65"/>
      <c r="C95" s="66" t="s">
        <v>73</v>
      </c>
      <c r="D95" s="67" t="s">
        <v>1152</v>
      </c>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3" t="s">
        <v>273</v>
      </c>
      <c r="CK95" s="73"/>
      <c r="CL95" s="73" t="s">
        <v>273</v>
      </c>
      <c r="CM95" s="73" t="s">
        <v>273</v>
      </c>
      <c r="CN95" s="73" t="s">
        <v>289</v>
      </c>
      <c r="CO95" s="73"/>
      <c r="CP95" s="73"/>
      <c r="CQ95" s="76"/>
      <c r="CV95" s="76"/>
      <c r="CW95" s="76"/>
      <c r="CX95" s="76"/>
      <c r="CY95" s="76"/>
      <c r="CZ95" s="76"/>
      <c r="DA95" s="76"/>
      <c r="DB95" s="76"/>
      <c r="DC95" s="76"/>
      <c r="DD95" s="76"/>
      <c r="DE95" s="76"/>
      <c r="DF95" s="76"/>
      <c r="DG95" s="76"/>
      <c r="DH95" s="76"/>
    </row>
    <row r="96" spans="1:112" ht="12.75" customHeight="1" x14ac:dyDescent="0.2">
      <c r="A96" s="64" t="s">
        <v>51</v>
      </c>
      <c r="B96" s="65"/>
      <c r="C96" s="66" t="s">
        <v>73</v>
      </c>
      <c r="D96" s="67" t="s">
        <v>1164</v>
      </c>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3"/>
      <c r="CK96" s="73" t="s">
        <v>289</v>
      </c>
      <c r="CL96" s="73"/>
      <c r="CM96" s="73"/>
      <c r="CN96" s="73"/>
      <c r="CO96" s="73" t="s">
        <v>289</v>
      </c>
      <c r="CP96" s="73" t="s">
        <v>273</v>
      </c>
      <c r="CQ96" s="76"/>
      <c r="CV96" s="76"/>
      <c r="CW96" s="76"/>
      <c r="CX96" s="76"/>
      <c r="CY96" s="76"/>
      <c r="CZ96" s="76"/>
      <c r="DA96" s="76"/>
      <c r="DB96" s="76"/>
      <c r="DC96" s="76"/>
      <c r="DD96" s="76"/>
      <c r="DE96" s="76"/>
      <c r="DF96" s="76"/>
      <c r="DG96" s="76"/>
      <c r="DH96" s="76"/>
    </row>
    <row r="97" spans="1:112" ht="15.75" customHeight="1" x14ac:dyDescent="0.2">
      <c r="A97" s="64" t="s">
        <v>51</v>
      </c>
      <c r="B97" s="65"/>
      <c r="C97" s="66" t="s">
        <v>73</v>
      </c>
      <c r="D97" s="67" t="s">
        <v>1173</v>
      </c>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6"/>
      <c r="CI97" s="76"/>
      <c r="CJ97" s="73"/>
      <c r="CK97" s="73" t="s">
        <v>289</v>
      </c>
      <c r="CL97" s="73"/>
      <c r="CM97" s="73"/>
      <c r="CN97" s="73"/>
      <c r="CO97" s="73" t="s">
        <v>289</v>
      </c>
      <c r="CP97" s="73"/>
      <c r="CQ97" s="76"/>
      <c r="CV97" s="76"/>
      <c r="CW97" s="76"/>
      <c r="CX97" s="76"/>
      <c r="CY97" s="76"/>
      <c r="CZ97" s="76"/>
      <c r="DA97" s="76"/>
      <c r="DB97" s="76"/>
      <c r="DC97" s="76"/>
      <c r="DD97" s="76"/>
      <c r="DE97" s="76"/>
      <c r="DF97" s="76"/>
      <c r="DG97" s="76"/>
      <c r="DH97" s="76"/>
    </row>
    <row r="98" spans="1:112" ht="15.75" customHeight="1" x14ac:dyDescent="0.2">
      <c r="A98" s="64" t="s">
        <v>51</v>
      </c>
      <c r="B98" s="65"/>
      <c r="C98" s="66" t="s">
        <v>73</v>
      </c>
      <c r="D98" s="67" t="s">
        <v>1182</v>
      </c>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c r="CJ98" s="73" t="s">
        <v>289</v>
      </c>
      <c r="CK98" s="73" t="s">
        <v>273</v>
      </c>
      <c r="CL98" s="73" t="s">
        <v>289</v>
      </c>
      <c r="CM98" s="73"/>
      <c r="CN98" s="73"/>
      <c r="CO98" s="73" t="s">
        <v>273</v>
      </c>
      <c r="CP98" s="73" t="s">
        <v>273</v>
      </c>
      <c r="CQ98" s="76"/>
      <c r="CV98" s="76"/>
      <c r="CW98" s="76"/>
      <c r="CX98" s="76"/>
      <c r="CY98" s="76"/>
      <c r="CZ98" s="76"/>
      <c r="DA98" s="76"/>
      <c r="DB98" s="76"/>
      <c r="DC98" s="76"/>
      <c r="DD98" s="76"/>
      <c r="DE98" s="76"/>
      <c r="DF98" s="76"/>
      <c r="DG98" s="76"/>
      <c r="DH98" s="76"/>
    </row>
    <row r="99" spans="1:112" ht="15.75" customHeight="1" x14ac:dyDescent="0.2">
      <c r="A99" s="64" t="s">
        <v>51</v>
      </c>
      <c r="B99" s="65"/>
      <c r="C99" s="66" t="s">
        <v>73</v>
      </c>
      <c r="D99" s="67" t="s">
        <v>1193</v>
      </c>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3" t="s">
        <v>273</v>
      </c>
      <c r="CK99" s="73"/>
      <c r="CL99" s="73" t="s">
        <v>273</v>
      </c>
      <c r="CM99" s="73" t="s">
        <v>273</v>
      </c>
      <c r="CN99" s="73" t="s">
        <v>289</v>
      </c>
      <c r="CO99" s="73"/>
      <c r="CP99" s="73"/>
      <c r="CQ99" s="76"/>
      <c r="CV99" s="76"/>
      <c r="CW99" s="76"/>
      <c r="CX99" s="76"/>
      <c r="CY99" s="76"/>
      <c r="CZ99" s="76"/>
      <c r="DA99" s="76"/>
      <c r="DB99" s="76"/>
      <c r="DC99" s="76"/>
      <c r="DD99" s="76"/>
      <c r="DE99" s="76"/>
      <c r="DF99" s="76"/>
      <c r="DG99" s="76"/>
      <c r="DH99" s="76"/>
    </row>
    <row r="100" spans="1:112" ht="15.75" customHeight="1" x14ac:dyDescent="0.2">
      <c r="A100" s="64" t="s">
        <v>51</v>
      </c>
      <c r="B100" s="65"/>
      <c r="C100" s="66" t="s">
        <v>73</v>
      </c>
      <c r="D100" s="67" t="s">
        <v>1202</v>
      </c>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c r="CJ100" s="73"/>
      <c r="CK100" s="73" t="s">
        <v>289</v>
      </c>
      <c r="CL100" s="73"/>
      <c r="CM100" s="73"/>
      <c r="CN100" s="73"/>
      <c r="CO100" s="73" t="s">
        <v>289</v>
      </c>
      <c r="CP100" s="73" t="s">
        <v>273</v>
      </c>
      <c r="CQ100" s="76"/>
      <c r="DA100" s="76"/>
      <c r="DB100" s="76"/>
      <c r="DC100" s="76"/>
      <c r="DD100" s="76"/>
      <c r="DE100" s="76"/>
      <c r="DF100" s="76"/>
      <c r="DG100" s="76"/>
      <c r="DH100" s="76"/>
    </row>
    <row r="101" spans="1:112" ht="15.75" customHeight="1" x14ac:dyDescent="0.2">
      <c r="A101" s="64" t="s">
        <v>51</v>
      </c>
      <c r="B101" s="65"/>
      <c r="C101" s="66" t="s">
        <v>73</v>
      </c>
      <c r="D101" s="67" t="s">
        <v>1213</v>
      </c>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3"/>
      <c r="CK101" s="73" t="s">
        <v>289</v>
      </c>
      <c r="CL101" s="73"/>
      <c r="CM101" s="73"/>
      <c r="CN101" s="73"/>
      <c r="CO101" s="73" t="s">
        <v>289</v>
      </c>
      <c r="CP101" s="73"/>
      <c r="CQ101" s="76"/>
      <c r="CR101" s="76"/>
      <c r="CS101" s="76"/>
      <c r="CT101" s="76"/>
      <c r="CU101" s="76"/>
    </row>
    <row r="102" spans="1:112" ht="15.75" customHeight="1" x14ac:dyDescent="0.2">
      <c r="A102" s="64" t="s">
        <v>51</v>
      </c>
      <c r="B102" s="65"/>
      <c r="C102" s="66" t="s">
        <v>73</v>
      </c>
      <c r="D102" s="67" t="s">
        <v>1219</v>
      </c>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3" t="s">
        <v>289</v>
      </c>
      <c r="CK102" s="73" t="s">
        <v>273</v>
      </c>
      <c r="CL102" s="73" t="s">
        <v>289</v>
      </c>
      <c r="CM102" s="73"/>
      <c r="CN102" s="73"/>
      <c r="CO102" s="73" t="s">
        <v>273</v>
      </c>
      <c r="CP102" s="73" t="s">
        <v>273</v>
      </c>
      <c r="CQ102" s="76"/>
      <c r="CR102" s="76"/>
      <c r="CS102" s="76"/>
      <c r="CT102" s="76"/>
      <c r="CU102" s="76"/>
    </row>
    <row r="103" spans="1:112" ht="15.75" customHeight="1" x14ac:dyDescent="0.2">
      <c r="A103" s="64" t="s">
        <v>51</v>
      </c>
      <c r="B103" s="65"/>
      <c r="C103" s="66" t="s">
        <v>73</v>
      </c>
      <c r="D103" s="67" t="s">
        <v>1227</v>
      </c>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3" t="s">
        <v>273</v>
      </c>
      <c r="CK103" s="73"/>
      <c r="CL103" s="73" t="s">
        <v>273</v>
      </c>
      <c r="CM103" s="73" t="s">
        <v>273</v>
      </c>
      <c r="CN103" s="73" t="s">
        <v>289</v>
      </c>
      <c r="CO103" s="73"/>
      <c r="CP103" s="73"/>
      <c r="CQ103" s="76"/>
      <c r="CR103" s="76"/>
      <c r="CS103" s="76"/>
      <c r="CT103" s="76"/>
      <c r="CU103" s="76"/>
    </row>
    <row r="104" spans="1:112" ht="15.75" customHeight="1" x14ac:dyDescent="0.2">
      <c r="A104" s="64" t="s">
        <v>51</v>
      </c>
      <c r="B104" s="65"/>
      <c r="C104" s="66" t="s">
        <v>73</v>
      </c>
      <c r="D104" s="67" t="s">
        <v>1235</v>
      </c>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3"/>
      <c r="CK104" s="73" t="s">
        <v>289</v>
      </c>
      <c r="CL104" s="73"/>
      <c r="CM104" s="73"/>
      <c r="CN104" s="73"/>
      <c r="CO104" s="73" t="s">
        <v>289</v>
      </c>
      <c r="CP104" s="73" t="s">
        <v>273</v>
      </c>
      <c r="CQ104" s="76"/>
      <c r="CR104" s="76"/>
      <c r="CS104" s="76"/>
      <c r="CT104" s="76"/>
      <c r="CU104" s="76"/>
    </row>
    <row r="105" spans="1:112" ht="15.75" customHeight="1" x14ac:dyDescent="0.2">
      <c r="A105" s="64" t="s">
        <v>51</v>
      </c>
      <c r="B105" s="65"/>
      <c r="C105" s="66" t="s">
        <v>74</v>
      </c>
      <c r="D105" s="67" t="s">
        <v>1088</v>
      </c>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3" t="s">
        <v>273</v>
      </c>
      <c r="CR105" s="76"/>
      <c r="CS105" s="76"/>
      <c r="CT105" s="76"/>
      <c r="CU105" s="76"/>
    </row>
    <row r="106" spans="1:112" ht="15.75" customHeight="1" x14ac:dyDescent="0.2">
      <c r="A106" s="64" t="s">
        <v>51</v>
      </c>
      <c r="B106" s="65"/>
      <c r="C106" s="66" t="s">
        <v>75</v>
      </c>
      <c r="D106" s="22" t="s">
        <v>1119</v>
      </c>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3" t="s">
        <v>273</v>
      </c>
      <c r="CS106" s="73" t="s">
        <v>273</v>
      </c>
      <c r="CT106" s="73" t="s">
        <v>273</v>
      </c>
      <c r="CU106" s="73"/>
      <c r="DA106" s="76"/>
      <c r="DB106" s="76"/>
      <c r="DC106" s="76"/>
      <c r="DD106" s="76"/>
      <c r="DE106" s="76"/>
      <c r="DF106" s="76"/>
      <c r="DG106" s="76"/>
      <c r="DH106" s="76"/>
    </row>
    <row r="107" spans="1:112" ht="15.75" customHeight="1" x14ac:dyDescent="0.2">
      <c r="A107" s="64" t="s">
        <v>51</v>
      </c>
      <c r="B107" s="65"/>
      <c r="C107" s="66" t="s">
        <v>75</v>
      </c>
      <c r="D107" s="22" t="s">
        <v>1260</v>
      </c>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c r="BL107" s="76"/>
      <c r="BM107" s="76"/>
      <c r="BN107" s="76"/>
      <c r="BO107" s="76"/>
      <c r="BP107" s="76"/>
      <c r="BQ107" s="76"/>
      <c r="BR107" s="76"/>
      <c r="BS107" s="76"/>
      <c r="BT107" s="76"/>
      <c r="BU107" s="76"/>
      <c r="BV107" s="76"/>
      <c r="BW107" s="76"/>
      <c r="BX107" s="76"/>
      <c r="BY107" s="76"/>
      <c r="BZ107" s="76"/>
      <c r="CA107" s="76"/>
      <c r="CB107" s="76"/>
      <c r="CC107" s="76"/>
      <c r="CD107" s="76"/>
      <c r="CE107" s="76"/>
      <c r="CF107" s="76"/>
      <c r="CG107" s="76"/>
      <c r="CH107" s="76"/>
      <c r="CI107" s="76"/>
      <c r="CJ107" s="76"/>
      <c r="CK107" s="76"/>
      <c r="CL107" s="76"/>
      <c r="CM107" s="76"/>
      <c r="CN107" s="76"/>
      <c r="CO107" s="76"/>
      <c r="CP107" s="76"/>
      <c r="CQ107" s="76"/>
      <c r="CR107" s="73" t="s">
        <v>273</v>
      </c>
      <c r="CS107" s="73" t="s">
        <v>273</v>
      </c>
      <c r="CT107" s="73" t="s">
        <v>273</v>
      </c>
      <c r="CU107" s="73"/>
      <c r="DA107" s="76"/>
      <c r="DB107" s="76"/>
      <c r="DC107" s="76"/>
      <c r="DD107" s="76"/>
      <c r="DE107" s="76"/>
      <c r="DF107" s="76"/>
      <c r="DG107" s="76"/>
      <c r="DH107" s="76"/>
    </row>
    <row r="108" spans="1:112" ht="15.75" customHeight="1" x14ac:dyDescent="0.2">
      <c r="A108" s="64" t="s">
        <v>51</v>
      </c>
      <c r="B108" s="65"/>
      <c r="C108" s="66" t="s">
        <v>75</v>
      </c>
      <c r="D108" s="22" t="s">
        <v>1268</v>
      </c>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c r="BL108" s="76"/>
      <c r="BM108" s="76"/>
      <c r="BN108" s="76"/>
      <c r="BO108" s="76"/>
      <c r="BP108" s="76"/>
      <c r="BQ108" s="76"/>
      <c r="BR108" s="76"/>
      <c r="BS108" s="76"/>
      <c r="BT108" s="76"/>
      <c r="BU108" s="76"/>
      <c r="BV108" s="76"/>
      <c r="BW108" s="76"/>
      <c r="BX108" s="76"/>
      <c r="BY108" s="76"/>
      <c r="BZ108" s="76"/>
      <c r="CA108" s="76"/>
      <c r="CB108" s="76"/>
      <c r="CC108" s="76"/>
      <c r="CD108" s="76"/>
      <c r="CE108" s="76"/>
      <c r="CF108" s="76"/>
      <c r="CG108" s="76"/>
      <c r="CH108" s="76"/>
      <c r="CI108" s="76"/>
      <c r="CJ108" s="76"/>
      <c r="CK108" s="76"/>
      <c r="CL108" s="76"/>
      <c r="CM108" s="76"/>
      <c r="CN108" s="76"/>
      <c r="CO108" s="76"/>
      <c r="CP108" s="76"/>
      <c r="CQ108" s="76"/>
      <c r="CR108" s="73" t="s">
        <v>273</v>
      </c>
      <c r="CS108" s="73" t="s">
        <v>273</v>
      </c>
      <c r="CT108" s="73" t="s">
        <v>273</v>
      </c>
      <c r="CU108" s="73"/>
      <c r="DA108" s="76"/>
      <c r="DB108" s="76"/>
      <c r="DC108" s="76"/>
      <c r="DD108" s="76"/>
      <c r="DE108" s="76"/>
      <c r="DF108" s="76"/>
      <c r="DG108" s="76"/>
      <c r="DH108" s="76"/>
    </row>
    <row r="109" spans="1:112" ht="15.75" customHeight="1" x14ac:dyDescent="0.2">
      <c r="A109" s="64" t="s">
        <v>51</v>
      </c>
      <c r="B109" s="65"/>
      <c r="C109" s="66" t="s">
        <v>75</v>
      </c>
      <c r="D109" s="22" t="s">
        <v>1273</v>
      </c>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c r="BL109" s="81"/>
      <c r="BM109" s="81"/>
      <c r="BN109" s="81"/>
      <c r="BO109" s="81"/>
      <c r="BP109" s="81"/>
      <c r="BQ109" s="81"/>
      <c r="BR109" s="81"/>
      <c r="BS109" s="81"/>
      <c r="BT109" s="81"/>
      <c r="BU109" s="81"/>
      <c r="BV109" s="81"/>
      <c r="BW109" s="81"/>
      <c r="BX109" s="81"/>
      <c r="BY109" s="81"/>
      <c r="BZ109" s="76"/>
      <c r="CA109" s="76"/>
      <c r="CB109" s="76"/>
      <c r="CC109" s="76"/>
      <c r="CD109" s="76"/>
      <c r="CE109" s="76"/>
      <c r="CF109" s="76"/>
      <c r="CG109" s="76"/>
      <c r="CH109" s="76"/>
      <c r="CI109" s="76"/>
      <c r="CJ109" s="76"/>
      <c r="CK109" s="76"/>
      <c r="CL109" s="76"/>
      <c r="CM109" s="76"/>
      <c r="CN109" s="76"/>
      <c r="CO109" s="76"/>
      <c r="CP109" s="76"/>
      <c r="CQ109" s="76"/>
      <c r="CR109" s="73" t="s">
        <v>273</v>
      </c>
      <c r="CS109" s="73" t="s">
        <v>273</v>
      </c>
      <c r="CT109" s="73" t="s">
        <v>273</v>
      </c>
      <c r="CU109" s="73"/>
      <c r="CV109" s="76"/>
      <c r="CW109" s="76"/>
      <c r="CX109" s="76"/>
      <c r="CY109" s="76"/>
      <c r="CZ109" s="76"/>
    </row>
    <row r="110" spans="1:112" ht="15.75" customHeight="1" x14ac:dyDescent="0.2">
      <c r="A110" s="64" t="s">
        <v>51</v>
      </c>
      <c r="B110" s="65"/>
      <c r="C110" s="66" t="s">
        <v>75</v>
      </c>
      <c r="D110" s="22" t="s">
        <v>1134</v>
      </c>
      <c r="CJ110" s="76"/>
      <c r="CK110" s="76"/>
      <c r="CL110" s="76"/>
      <c r="CM110" s="76"/>
      <c r="CN110" s="76"/>
      <c r="CO110" s="76"/>
      <c r="CP110" s="76"/>
      <c r="CQ110" s="76"/>
      <c r="CR110" s="73" t="s">
        <v>289</v>
      </c>
      <c r="CS110" s="73"/>
      <c r="CT110" s="73"/>
      <c r="CU110" s="73"/>
      <c r="CV110" s="76"/>
      <c r="CW110" s="76"/>
      <c r="CX110" s="76"/>
      <c r="CY110" s="76"/>
      <c r="CZ110" s="76"/>
    </row>
    <row r="111" spans="1:112" ht="15.75" customHeight="1" x14ac:dyDescent="0.2">
      <c r="A111" s="64" t="s">
        <v>51</v>
      </c>
      <c r="B111" s="65"/>
      <c r="C111" s="66" t="s">
        <v>75</v>
      </c>
      <c r="D111" s="67" t="s">
        <v>1141</v>
      </c>
      <c r="CR111" s="73"/>
      <c r="CS111" s="73"/>
      <c r="CT111" s="73"/>
      <c r="CU111" s="73" t="s">
        <v>273</v>
      </c>
      <c r="CV111" s="76"/>
      <c r="CW111" s="76"/>
      <c r="CX111" s="76"/>
      <c r="CY111" s="76"/>
      <c r="CZ111" s="76"/>
    </row>
    <row r="112" spans="1:112" ht="15.75" customHeight="1" x14ac:dyDescent="0.2">
      <c r="A112" s="64" t="s">
        <v>51</v>
      </c>
      <c r="B112" s="65"/>
      <c r="C112" s="66" t="s">
        <v>76</v>
      </c>
      <c r="D112" s="67" t="s">
        <v>1151</v>
      </c>
      <c r="CV112" s="73" t="s">
        <v>273</v>
      </c>
      <c r="CW112" s="73" t="s">
        <v>273</v>
      </c>
      <c r="CX112" s="73" t="s">
        <v>273</v>
      </c>
      <c r="CY112" s="73" t="s">
        <v>273</v>
      </c>
      <c r="CZ112" s="73" t="s">
        <v>273</v>
      </c>
    </row>
    <row r="113" spans="1:112" ht="15.75" customHeight="1" x14ac:dyDescent="0.2">
      <c r="A113" s="64" t="s">
        <v>51</v>
      </c>
      <c r="B113" s="65"/>
      <c r="C113" s="66" t="s">
        <v>76</v>
      </c>
      <c r="D113" s="67" t="s">
        <v>1168</v>
      </c>
      <c r="CV113" s="73" t="s">
        <v>273</v>
      </c>
      <c r="CW113" s="73" t="s">
        <v>273</v>
      </c>
      <c r="CX113" s="73" t="s">
        <v>273</v>
      </c>
      <c r="CY113" s="73" t="s">
        <v>273</v>
      </c>
      <c r="CZ113" s="73" t="s">
        <v>273</v>
      </c>
    </row>
    <row r="114" spans="1:112" ht="15.75" customHeight="1" x14ac:dyDescent="0.2">
      <c r="A114" s="64" t="s">
        <v>51</v>
      </c>
      <c r="B114" s="65"/>
      <c r="C114" s="66" t="s">
        <v>76</v>
      </c>
      <c r="D114" s="67" t="s">
        <v>1172</v>
      </c>
      <c r="CV114" s="73" t="s">
        <v>273</v>
      </c>
      <c r="CW114" s="73" t="s">
        <v>273</v>
      </c>
      <c r="CX114" s="73" t="s">
        <v>273</v>
      </c>
      <c r="CY114" s="73" t="s">
        <v>273</v>
      </c>
      <c r="CZ114" s="73" t="s">
        <v>273</v>
      </c>
    </row>
    <row r="115" spans="1:112" ht="15.75" customHeight="1" x14ac:dyDescent="0.2">
      <c r="A115" s="64" t="s">
        <v>51</v>
      </c>
      <c r="B115" s="65"/>
      <c r="C115" s="66" t="s">
        <v>77</v>
      </c>
      <c r="D115" s="67" t="s">
        <v>1321</v>
      </c>
      <c r="CV115" s="76"/>
      <c r="CW115" s="76"/>
      <c r="CX115" s="76"/>
      <c r="CY115" s="76"/>
      <c r="CZ115" s="76"/>
      <c r="DA115" s="73" t="s">
        <v>273</v>
      </c>
      <c r="DB115" s="73" t="s">
        <v>273</v>
      </c>
      <c r="DC115" s="73"/>
      <c r="DD115" s="76"/>
      <c r="DE115" s="76"/>
      <c r="DF115" s="76"/>
      <c r="DG115" s="76"/>
      <c r="DH115" s="76"/>
    </row>
    <row r="116" spans="1:112" ht="15.75" customHeight="1" x14ac:dyDescent="0.2">
      <c r="A116" s="64" t="s">
        <v>51</v>
      </c>
      <c r="B116" s="65"/>
      <c r="C116" s="66" t="s">
        <v>77</v>
      </c>
      <c r="D116" s="67" t="s">
        <v>1212</v>
      </c>
      <c r="DA116" s="73"/>
      <c r="DB116" s="73"/>
      <c r="DC116" s="73" t="s">
        <v>273</v>
      </c>
      <c r="DD116" s="76"/>
      <c r="DE116" s="76"/>
      <c r="DF116" s="76"/>
      <c r="DG116" s="76"/>
      <c r="DH116" s="76"/>
    </row>
    <row r="117" spans="1:112" ht="15.75" customHeight="1" x14ac:dyDescent="0.2">
      <c r="A117" s="64" t="s">
        <v>51</v>
      </c>
      <c r="B117" s="65"/>
      <c r="C117" s="66" t="s">
        <v>77</v>
      </c>
      <c r="D117" s="67" t="s">
        <v>1341</v>
      </c>
      <c r="DA117" s="73"/>
      <c r="DB117" s="73" t="s">
        <v>289</v>
      </c>
      <c r="DC117" s="73"/>
      <c r="DD117" s="76"/>
      <c r="DE117" s="76"/>
      <c r="DF117" s="76"/>
      <c r="DG117" s="76"/>
      <c r="DH117" s="76"/>
    </row>
    <row r="118" spans="1:112" ht="15.75" customHeight="1" x14ac:dyDescent="0.2">
      <c r="A118" s="64" t="s">
        <v>51</v>
      </c>
      <c r="B118" s="65"/>
      <c r="C118" s="66" t="s">
        <v>78</v>
      </c>
      <c r="D118" s="67" t="s">
        <v>1349</v>
      </c>
      <c r="DA118" s="76"/>
      <c r="DB118" s="76"/>
      <c r="DC118" s="76"/>
      <c r="DD118" s="73" t="s">
        <v>289</v>
      </c>
      <c r="DE118" s="73" t="s">
        <v>273</v>
      </c>
      <c r="DF118" s="73" t="s">
        <v>273</v>
      </c>
      <c r="DG118" s="73" t="s">
        <v>273</v>
      </c>
      <c r="DH118" s="76"/>
    </row>
    <row r="119" spans="1:112" ht="15.75" customHeight="1" x14ac:dyDescent="0.2">
      <c r="A119" s="64" t="s">
        <v>51</v>
      </c>
      <c r="B119" s="65"/>
      <c r="C119" s="66" t="s">
        <v>78</v>
      </c>
      <c r="D119" s="67" t="s">
        <v>1355</v>
      </c>
      <c r="DA119" s="76"/>
      <c r="DB119" s="76"/>
      <c r="DC119" s="76"/>
      <c r="DD119" s="73" t="s">
        <v>289</v>
      </c>
      <c r="DE119" s="73" t="s">
        <v>289</v>
      </c>
      <c r="DF119" s="73"/>
      <c r="DG119" s="73" t="s">
        <v>289</v>
      </c>
      <c r="DH119" s="76"/>
    </row>
    <row r="120" spans="1:112" ht="15.75" customHeight="1" x14ac:dyDescent="0.2">
      <c r="A120" s="64" t="s">
        <v>51</v>
      </c>
      <c r="B120" s="65"/>
      <c r="C120" s="66" t="s">
        <v>344</v>
      </c>
      <c r="D120" s="67" t="s">
        <v>1253</v>
      </c>
      <c r="DA120" s="76"/>
      <c r="DB120" s="76"/>
      <c r="DC120" s="76"/>
      <c r="DD120" s="76"/>
      <c r="DE120" s="76"/>
      <c r="DF120" s="76"/>
      <c r="DG120" s="76"/>
      <c r="DH120" s="73" t="s">
        <v>642</v>
      </c>
    </row>
    <row r="121" spans="1:112" ht="15.75" customHeight="1" x14ac:dyDescent="0.2">
      <c r="A121" s="64" t="s">
        <v>51</v>
      </c>
      <c r="B121" s="65"/>
      <c r="C121" s="66" t="s">
        <v>344</v>
      </c>
      <c r="D121" s="67" t="s">
        <v>1263</v>
      </c>
      <c r="DA121" s="76"/>
      <c r="DB121" s="76"/>
      <c r="DC121" s="76"/>
      <c r="DD121" s="76"/>
      <c r="DE121" s="76"/>
      <c r="DF121" s="76"/>
      <c r="DG121" s="76"/>
      <c r="DH121" s="73" t="s">
        <v>289</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heetViews>
  <sheetFormatPr defaultColWidth="17.28515625" defaultRowHeight="15.75" customHeight="1" x14ac:dyDescent="0.2"/>
  <cols>
    <col min="2" max="2" width="38.42578125" customWidth="1"/>
  </cols>
  <sheetData>
    <row r="1" spans="1:9" ht="15.75" customHeight="1" x14ac:dyDescent="0.2">
      <c r="A1" s="10" t="s">
        <v>17</v>
      </c>
      <c r="B1" s="13" t="s">
        <v>56</v>
      </c>
      <c r="C1" s="23" t="s">
        <v>272</v>
      </c>
      <c r="D1" s="23" t="s">
        <v>274</v>
      </c>
      <c r="E1" s="23" t="s">
        <v>275</v>
      </c>
      <c r="F1" s="23" t="s">
        <v>276</v>
      </c>
      <c r="G1" s="23" t="s">
        <v>277</v>
      </c>
      <c r="H1" s="23" t="s">
        <v>278</v>
      </c>
      <c r="I1" s="23"/>
    </row>
    <row r="2" spans="1:9" ht="15.75" customHeight="1" x14ac:dyDescent="0.2">
      <c r="A2" s="10" t="s">
        <v>279</v>
      </c>
      <c r="B2" s="13" t="s">
        <v>280</v>
      </c>
      <c r="C2" s="23" t="s">
        <v>281</v>
      </c>
      <c r="D2" s="23" t="s">
        <v>282</v>
      </c>
    </row>
    <row r="3" spans="1:9" ht="15.75" customHeight="1" x14ac:dyDescent="0.2">
      <c r="A3" s="10" t="s">
        <v>283</v>
      </c>
      <c r="B3" s="13" t="s">
        <v>284</v>
      </c>
      <c r="C3" s="23" t="s">
        <v>285</v>
      </c>
      <c r="D3" s="23" t="s">
        <v>286</v>
      </c>
    </row>
    <row r="4" spans="1:9" ht="15.75" customHeight="1" x14ac:dyDescent="0.2">
      <c r="A4" s="10" t="s">
        <v>287</v>
      </c>
      <c r="B4" s="13" t="s">
        <v>288</v>
      </c>
    </row>
  </sheetData>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8D206B86B8A4B479F51BC7E39F6F898" ma:contentTypeVersion="1" ma:contentTypeDescription="Een nieuw document maken." ma:contentTypeScope="" ma:versionID="dae96ceba2e101d483ed621512f22e1b">
  <xsd:schema xmlns:xsd="http://www.w3.org/2001/XMLSchema" xmlns:xs="http://www.w3.org/2001/XMLSchema" xmlns:p="http://schemas.microsoft.com/office/2006/metadata/properties" xmlns:ns1="http://schemas.microsoft.com/sharepoint/v3" xmlns:ns2="e46e1a75-b071-4085-8be1-26fe4e00979b" targetNamespace="http://schemas.microsoft.com/office/2006/metadata/properties" ma:root="true" ma:fieldsID="fd344c48d1318b726abd4191ae9c23f1" ns1:_="" ns2:_="">
    <xsd:import namespace="http://schemas.microsoft.com/sharepoint/v3"/>
    <xsd:import namespace="e46e1a75-b071-4085-8be1-26fe4e00979b"/>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Begindatum van de planning" ma:description="Geplande begindatum is een sitekolom die door de publicatiefunctie gemaakt wordt. Het wordt gebruikt om een specifieke datum en tijd op te geven waarop de pagina voor het eerst verschijnt voor sitebezoekers." ma:hidden="true" ma:internalName="PublishingStartDate">
      <xsd:simpleType>
        <xsd:restriction base="dms:Unknown"/>
      </xsd:simpleType>
    </xsd:element>
    <xsd:element name="PublishingExpirationDate" ma:index="12" nillable="true" ma:displayName="Einddatum van de planning" ma:description="Geplande einddatum is een sitekolom die door de publicatiefunctie gemaakt wordt. Het wordt gebruikt om een specifieke datum en tijd op te geven waarop de pagina niet langer verschijnt voor sitebezoeke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6e1a75-b071-4085-8be1-26fe4e00979b"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e46e1a75-b071-4085-8be1-26fe4e00979b">YFVPUPQD6HHR-25-748</_dlc_DocId>
    <_dlc_DocIdUrl xmlns="e46e1a75-b071-4085-8be1-26fe4e00979b">
      <Url>https://www.nictiz.nl/_layouts/15/DocIdRedir.aspx?ID=YFVPUPQD6HHR-25-748</Url>
      <Description>YFVPUPQD6HHR-25-748</Description>
    </_dlc_DocIdUrl>
  </documentManagement>
</p:properties>
</file>

<file path=customXml/itemProps1.xml><?xml version="1.0" encoding="utf-8"?>
<ds:datastoreItem xmlns:ds="http://schemas.openxmlformats.org/officeDocument/2006/customXml" ds:itemID="{80783545-8ECE-4614-A990-317F5ED686D1}"/>
</file>

<file path=customXml/itemProps2.xml><?xml version="1.0" encoding="utf-8"?>
<ds:datastoreItem xmlns:ds="http://schemas.openxmlformats.org/officeDocument/2006/customXml" ds:itemID="{2F8527DF-C155-416C-B8E6-0EB3909B6004}"/>
</file>

<file path=customXml/itemProps3.xml><?xml version="1.0" encoding="utf-8"?>
<ds:datastoreItem xmlns:ds="http://schemas.openxmlformats.org/officeDocument/2006/customXml" ds:itemID="{D38461C5-1F3C-4E8D-8463-3982B70A5F45}"/>
</file>

<file path=customXml/itemProps4.xml><?xml version="1.0" encoding="utf-8"?>
<ds:datastoreItem xmlns:ds="http://schemas.openxmlformats.org/officeDocument/2006/customXml" ds:itemID="{4ADFE863-0869-434E-8EA3-25A24E4290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RDC Domeinen</vt:lpstr>
      <vt:lpstr>RDC Bedrijfsactiviteiten V3</vt:lpstr>
      <vt:lpstr>RDC Informatieobjecten V3</vt:lpstr>
      <vt:lpstr>RDC Matrix V3</vt:lpstr>
      <vt:lpstr>Domein zorgleefplan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Duijvendijk</dc:creator>
  <cp:lastModifiedBy>Lisanne van der Molen</cp:lastModifiedBy>
  <dcterms:created xsi:type="dcterms:W3CDTF">2015-01-20T12:59:40Z</dcterms:created>
  <dcterms:modified xsi:type="dcterms:W3CDTF">2017-02-21T11:55:20Z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0x01010018D206B86B8A4B479F51BC7E39F6F898</vt:lpwstr>
  </property>
  <property fmtid="{D5CDD505-2E9C-101B-9397-08002B2CF9AE}" pid="3" name="_dlc_DocIdItemGuid">
    <vt:lpwstr>20b5c358-f825-466b-88cc-c45ec19fd725</vt:lpwstr>
  </property>
</Properties>
</file>